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'A'!$A$1:$E$82</definedName>
  </definedNames>
  <calcPr fullCalcOnLoad="1"/>
</workbook>
</file>

<file path=xl/sharedStrings.xml><?xml version="1.0" encoding="utf-8"?>
<sst xmlns="http://schemas.openxmlformats.org/spreadsheetml/2006/main" count="114" uniqueCount="39">
  <si>
    <t xml:space="preserve"> </t>
  </si>
  <si>
    <t>ACTUAL</t>
  </si>
  <si>
    <t xml:space="preserve">  </t>
  </si>
  <si>
    <t>BUDGETED</t>
  </si>
  <si>
    <t>Board of Regents</t>
  </si>
  <si>
    <t>Institution:</t>
  </si>
  <si>
    <t>Function/Department</t>
  </si>
  <si>
    <t>Department Name ___________________</t>
  </si>
  <si>
    <t xml:space="preserve">   Salaries</t>
  </si>
  <si>
    <t xml:space="preserve">   Other Compensation</t>
  </si>
  <si>
    <t xml:space="preserve">   Related Benefits</t>
  </si>
  <si>
    <t>Total Personal Services</t>
  </si>
  <si>
    <t>Department Total</t>
  </si>
  <si>
    <t>Form BOR-4A</t>
  </si>
  <si>
    <t>Detail of Departmental Costs by Function</t>
  </si>
  <si>
    <t>Function Total</t>
  </si>
  <si>
    <t>Grand Total</t>
  </si>
  <si>
    <t>Total Operating Expenditures</t>
  </si>
  <si>
    <t>Total Other Charges</t>
  </si>
  <si>
    <t>Total Acquisitons and Major Repairs</t>
  </si>
  <si>
    <t xml:space="preserve">  Travel</t>
  </si>
  <si>
    <t xml:space="preserve">  Operating Services</t>
  </si>
  <si>
    <t xml:space="preserve">  Supplies</t>
  </si>
  <si>
    <t xml:space="preserve">  Professional Services</t>
  </si>
  <si>
    <t xml:space="preserve">  Other Charges</t>
  </si>
  <si>
    <t xml:space="preserve">  Debt Services</t>
  </si>
  <si>
    <t xml:space="preserve">  Interagency Transfers</t>
  </si>
  <si>
    <t xml:space="preserve">  General Acquisitions</t>
  </si>
  <si>
    <t xml:space="preserve">  Library Acquisitions</t>
  </si>
  <si>
    <t xml:space="preserve">  Major Repairs</t>
  </si>
  <si>
    <t>College of ________________________</t>
  </si>
  <si>
    <t>Function of  ____________________________</t>
  </si>
  <si>
    <t>Function of ___________________</t>
  </si>
  <si>
    <t>Department of  ___________________ Total</t>
  </si>
  <si>
    <t>College of ___________________ Total</t>
  </si>
  <si>
    <t>College Total</t>
  </si>
  <si>
    <t>2016-17</t>
  </si>
  <si>
    <t>2017-18</t>
  </si>
  <si>
    <t>2017-18+/-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</si>
</sst>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36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 style="thick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16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0" fontId="7" fillId="0" borderId="2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6" fillId="0" borderId="22" xfId="0" applyNumberFormat="1" applyFont="1" applyBorder="1" applyAlignment="1">
      <alignment/>
    </xf>
    <xf numFmtId="0" fontId="7" fillId="0" borderId="23" xfId="0" applyNumberFormat="1" applyFont="1" applyBorder="1" applyAlignment="1">
      <alignment/>
    </xf>
    <xf numFmtId="0" fontId="7" fillId="0" borderId="24" xfId="0" applyNumberFormat="1" applyFont="1" applyBorder="1" applyAlignment="1">
      <alignment/>
    </xf>
    <xf numFmtId="0" fontId="7" fillId="0" borderId="25" xfId="0" applyNumberFormat="1" applyFont="1" applyBorder="1" applyAlignment="1">
      <alignment/>
    </xf>
    <xf numFmtId="0" fontId="7" fillId="0" borderId="26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7" fillId="0" borderId="27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0" fontId="6" fillId="0" borderId="18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7" fillId="0" borderId="17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7" fillId="0" borderId="31" xfId="0" applyNumberFormat="1" applyFont="1" applyBorder="1" applyAlignment="1">
      <alignment/>
    </xf>
    <xf numFmtId="0" fontId="7" fillId="0" borderId="29" xfId="0" applyNumberFormat="1" applyFont="1" applyBorder="1" applyAlignment="1">
      <alignment/>
    </xf>
    <xf numFmtId="0" fontId="6" fillId="0" borderId="3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33" xfId="0" applyNumberFormat="1" applyFont="1" applyBorder="1" applyAlignment="1">
      <alignment/>
    </xf>
    <xf numFmtId="0" fontId="7" fillId="0" borderId="34" xfId="0" applyNumberFormat="1" applyFont="1" applyBorder="1" applyAlignment="1">
      <alignment/>
    </xf>
    <xf numFmtId="0" fontId="7" fillId="0" borderId="35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tabSelected="1" showOutlineSymbols="0" zoomScale="25" zoomScaleNormal="25" zoomScalePageLayoutView="0" workbookViewId="0" topLeftCell="A1">
      <selection activeCell="E6" sqref="E6"/>
    </sheetView>
  </sheetViews>
  <sheetFormatPr defaultColWidth="22.6640625" defaultRowHeight="15"/>
  <cols>
    <col min="1" max="1" width="111.6640625" style="1" customWidth="1"/>
    <col min="2" max="5" width="40.10546875" style="1" customWidth="1"/>
    <col min="6" max="16384" width="22.6640625" style="1" customWidth="1"/>
  </cols>
  <sheetData>
    <row r="1" spans="1:4" s="4" customFormat="1" ht="45">
      <c r="A1" s="2" t="s">
        <v>4</v>
      </c>
      <c r="B1" s="3"/>
      <c r="C1" s="3"/>
      <c r="D1" s="3"/>
    </row>
    <row r="2" spans="1:7" s="4" customFormat="1" ht="45">
      <c r="A2" s="2" t="s">
        <v>13</v>
      </c>
      <c r="B2" s="3"/>
      <c r="C2" s="3"/>
      <c r="D2" s="2" t="s">
        <v>5</v>
      </c>
      <c r="E2" s="5"/>
      <c r="F2" s="5"/>
      <c r="G2" s="5"/>
    </row>
    <row r="3" spans="1:7" s="4" customFormat="1" ht="45.75" thickBot="1">
      <c r="A3" s="6" t="s">
        <v>14</v>
      </c>
      <c r="B3" s="7"/>
      <c r="C3" s="7"/>
      <c r="D3" s="7"/>
      <c r="E3" s="7"/>
      <c r="F3" s="7"/>
      <c r="G3" s="7"/>
    </row>
    <row r="4" spans="1:6" s="12" customFormat="1" ht="36" thickTop="1">
      <c r="A4" s="8" t="s">
        <v>6</v>
      </c>
      <c r="B4" s="9" t="s">
        <v>1</v>
      </c>
      <c r="C4" s="9" t="s">
        <v>3</v>
      </c>
      <c r="D4" s="9" t="s">
        <v>3</v>
      </c>
      <c r="E4" s="10" t="s">
        <v>38</v>
      </c>
      <c r="F4" s="11"/>
    </row>
    <row r="5" spans="1:6" s="12" customFormat="1" ht="35.25">
      <c r="A5" s="13" t="s">
        <v>0</v>
      </c>
      <c r="B5" s="14" t="s">
        <v>36</v>
      </c>
      <c r="C5" s="14" t="s">
        <v>36</v>
      </c>
      <c r="D5" s="14" t="s">
        <v>37</v>
      </c>
      <c r="E5" s="15" t="s">
        <v>36</v>
      </c>
      <c r="F5" s="11"/>
    </row>
    <row r="6" spans="1:6" s="12" customFormat="1" ht="35.25">
      <c r="A6" s="16" t="s">
        <v>30</v>
      </c>
      <c r="B6" s="17"/>
      <c r="C6" s="17"/>
      <c r="D6" s="17"/>
      <c r="E6" s="18"/>
      <c r="F6" s="19"/>
    </row>
    <row r="7" spans="1:6" s="12" customFormat="1" ht="34.5">
      <c r="A7" s="20" t="s">
        <v>0</v>
      </c>
      <c r="B7" s="21"/>
      <c r="C7" s="21"/>
      <c r="D7" s="21"/>
      <c r="E7" s="22"/>
      <c r="F7" s="11"/>
    </row>
    <row r="8" spans="1:6" s="12" customFormat="1" ht="35.25">
      <c r="A8" s="16" t="s">
        <v>7</v>
      </c>
      <c r="B8" s="50"/>
      <c r="C8" s="11"/>
      <c r="D8" s="11"/>
      <c r="E8" s="25"/>
      <c r="F8" s="11"/>
    </row>
    <row r="9" spans="1:6" s="12" customFormat="1" ht="34.5">
      <c r="A9" s="49"/>
      <c r="B9" s="51"/>
      <c r="C9" s="11"/>
      <c r="D9" s="11"/>
      <c r="E9" s="25"/>
      <c r="F9" s="11"/>
    </row>
    <row r="10" spans="1:6" s="12" customFormat="1" ht="35.25">
      <c r="A10" s="16" t="s">
        <v>31</v>
      </c>
      <c r="B10" s="51"/>
      <c r="C10" s="11"/>
      <c r="D10" s="11"/>
      <c r="E10" s="25"/>
      <c r="F10" s="11"/>
    </row>
    <row r="11" spans="1:6" s="12" customFormat="1" ht="35.25">
      <c r="A11" s="48"/>
      <c r="B11" s="52"/>
      <c r="C11" s="11"/>
      <c r="D11" s="11"/>
      <c r="E11" s="11"/>
      <c r="F11" s="11"/>
    </row>
    <row r="12" spans="1:6" s="12" customFormat="1" ht="34.5">
      <c r="A12" s="31" t="s">
        <v>8</v>
      </c>
      <c r="B12" s="32"/>
      <c r="C12" s="32"/>
      <c r="D12" s="32"/>
      <c r="E12" s="32">
        <f>D12-C12</f>
        <v>0</v>
      </c>
      <c r="F12" s="11"/>
    </row>
    <row r="13" spans="1:6" s="12" customFormat="1" ht="34.5">
      <c r="A13" s="31" t="s">
        <v>9</v>
      </c>
      <c r="B13" s="32"/>
      <c r="C13" s="32"/>
      <c r="D13" s="32"/>
      <c r="E13" s="32">
        <f>D13-C13</f>
        <v>0</v>
      </c>
      <c r="F13" s="11"/>
    </row>
    <row r="14" spans="1:6" s="12" customFormat="1" ht="34.5">
      <c r="A14" s="31" t="s">
        <v>10</v>
      </c>
      <c r="B14" s="33"/>
      <c r="C14" s="34"/>
      <c r="D14" s="34"/>
      <c r="E14" s="33">
        <f>D14-C14</f>
        <v>0</v>
      </c>
      <c r="F14" s="11"/>
    </row>
    <row r="15" spans="1:6" s="12" customFormat="1" ht="35.25">
      <c r="A15" s="16" t="s">
        <v>11</v>
      </c>
      <c r="B15" s="34">
        <f>B14+B13+B12</f>
        <v>0</v>
      </c>
      <c r="C15" s="34">
        <f>C14+C13+C12</f>
        <v>0</v>
      </c>
      <c r="D15" s="34">
        <f>D14+D13+D12</f>
        <v>0</v>
      </c>
      <c r="E15" s="33">
        <f>D15-C15</f>
        <v>0</v>
      </c>
      <c r="F15" s="11"/>
    </row>
    <row r="16" spans="1:6" s="12" customFormat="1" ht="34.5">
      <c r="A16" s="31" t="s">
        <v>20</v>
      </c>
      <c r="B16" s="33"/>
      <c r="C16" s="33"/>
      <c r="D16" s="33"/>
      <c r="E16" s="33">
        <f aca="true" t="shared" si="0" ref="E16:E27">D16-C16</f>
        <v>0</v>
      </c>
      <c r="F16" s="11"/>
    </row>
    <row r="17" spans="1:6" s="12" customFormat="1" ht="34.5">
      <c r="A17" s="31" t="s">
        <v>21</v>
      </c>
      <c r="B17" s="34"/>
      <c r="C17" s="34"/>
      <c r="D17" s="34"/>
      <c r="E17" s="33">
        <f t="shared" si="0"/>
        <v>0</v>
      </c>
      <c r="F17" s="11"/>
    </row>
    <row r="18" spans="1:6" s="12" customFormat="1" ht="34.5">
      <c r="A18" s="31" t="s">
        <v>22</v>
      </c>
      <c r="B18" s="34"/>
      <c r="C18" s="34"/>
      <c r="D18" s="34"/>
      <c r="E18" s="33">
        <f t="shared" si="0"/>
        <v>0</v>
      </c>
      <c r="F18" s="11"/>
    </row>
    <row r="19" spans="1:6" s="12" customFormat="1" ht="35.25">
      <c r="A19" s="16" t="s">
        <v>17</v>
      </c>
      <c r="B19" s="34">
        <f>B18+B17+B16</f>
        <v>0</v>
      </c>
      <c r="C19" s="34">
        <f>C18+C17+C16</f>
        <v>0</v>
      </c>
      <c r="D19" s="34">
        <f>D18+D17+D16</f>
        <v>0</v>
      </c>
      <c r="E19" s="33">
        <f>D19-C19</f>
        <v>0</v>
      </c>
      <c r="F19" s="11"/>
    </row>
    <row r="20" spans="1:6" s="12" customFormat="1" ht="34.5">
      <c r="A20" s="31" t="s">
        <v>23</v>
      </c>
      <c r="B20" s="34"/>
      <c r="C20" s="34"/>
      <c r="D20" s="34"/>
      <c r="E20" s="33">
        <f t="shared" si="0"/>
        <v>0</v>
      </c>
      <c r="F20" s="11"/>
    </row>
    <row r="21" spans="1:6" s="12" customFormat="1" ht="34.5">
      <c r="A21" s="31" t="s">
        <v>24</v>
      </c>
      <c r="B21" s="34"/>
      <c r="C21" s="34"/>
      <c r="D21" s="34"/>
      <c r="E21" s="33">
        <f t="shared" si="0"/>
        <v>0</v>
      </c>
      <c r="F21" s="11"/>
    </row>
    <row r="22" spans="1:6" s="12" customFormat="1" ht="34.5">
      <c r="A22" s="31" t="s">
        <v>25</v>
      </c>
      <c r="B22" s="34"/>
      <c r="C22" s="34"/>
      <c r="D22" s="34"/>
      <c r="E22" s="33"/>
      <c r="F22" s="11"/>
    </row>
    <row r="23" spans="1:6" s="12" customFormat="1" ht="34.5">
      <c r="A23" s="31" t="s">
        <v>26</v>
      </c>
      <c r="B23" s="34"/>
      <c r="C23" s="34"/>
      <c r="D23" s="34"/>
      <c r="E23" s="33"/>
      <c r="F23" s="11"/>
    </row>
    <row r="24" spans="1:6" s="12" customFormat="1" ht="35.25">
      <c r="A24" s="16" t="s">
        <v>18</v>
      </c>
      <c r="B24" s="34">
        <f>B23+B22+B21+B20</f>
        <v>0</v>
      </c>
      <c r="C24" s="34">
        <f>C23+C22+C21+C20</f>
        <v>0</v>
      </c>
      <c r="D24" s="34">
        <f>D23+D22+D21+D20</f>
        <v>0</v>
      </c>
      <c r="E24" s="33">
        <f>D24-C24</f>
        <v>0</v>
      </c>
      <c r="F24" s="11"/>
    </row>
    <row r="25" spans="1:6" s="12" customFormat="1" ht="34.5">
      <c r="A25" s="31" t="s">
        <v>27</v>
      </c>
      <c r="B25" s="34"/>
      <c r="C25" s="34"/>
      <c r="D25" s="34"/>
      <c r="E25" s="33">
        <f t="shared" si="0"/>
        <v>0</v>
      </c>
      <c r="F25" s="11"/>
    </row>
    <row r="26" spans="1:6" s="12" customFormat="1" ht="34.5">
      <c r="A26" s="31" t="s">
        <v>28</v>
      </c>
      <c r="B26" s="34"/>
      <c r="C26" s="34"/>
      <c r="D26" s="34"/>
      <c r="E26" s="33">
        <f t="shared" si="0"/>
        <v>0</v>
      </c>
      <c r="F26" s="11"/>
    </row>
    <row r="27" spans="1:6" s="12" customFormat="1" ht="34.5">
      <c r="A27" s="31" t="s">
        <v>29</v>
      </c>
      <c r="B27" s="34"/>
      <c r="C27" s="34"/>
      <c r="D27" s="34"/>
      <c r="E27" s="33">
        <f t="shared" si="0"/>
        <v>0</v>
      </c>
      <c r="F27" s="11"/>
    </row>
    <row r="28" spans="1:6" s="12" customFormat="1" ht="35.25">
      <c r="A28" s="16" t="s">
        <v>19</v>
      </c>
      <c r="B28" s="34">
        <f>B27+B26+B25</f>
        <v>0</v>
      </c>
      <c r="C28" s="34">
        <f>C27+C26+C25</f>
        <v>0</v>
      </c>
      <c r="D28" s="34">
        <f>D27+D26+D25</f>
        <v>0</v>
      </c>
      <c r="E28" s="33">
        <f>D28-C28</f>
        <v>0</v>
      </c>
      <c r="F28" s="11"/>
    </row>
    <row r="29" spans="1:6" s="12" customFormat="1" ht="35.25">
      <c r="A29" s="35" t="s">
        <v>15</v>
      </c>
      <c r="B29" s="43">
        <f>B28+B24+B19+B15</f>
        <v>0</v>
      </c>
      <c r="C29" s="43">
        <f>C28+C24+C19+C15</f>
        <v>0</v>
      </c>
      <c r="D29" s="43">
        <f>D28+D24+D19+D15</f>
        <v>0</v>
      </c>
      <c r="E29" s="44">
        <f>D29-C29</f>
        <v>0</v>
      </c>
      <c r="F29" s="11"/>
    </row>
    <row r="30" spans="1:6" s="12" customFormat="1" ht="34.5">
      <c r="A30" s="23"/>
      <c r="B30" s="24"/>
      <c r="C30" s="11"/>
      <c r="D30" s="11"/>
      <c r="E30" s="25"/>
      <c r="F30" s="11"/>
    </row>
    <row r="31" spans="1:6" s="12" customFormat="1" ht="35.25">
      <c r="A31" s="26" t="s">
        <v>32</v>
      </c>
      <c r="B31" s="24"/>
      <c r="C31" s="11"/>
      <c r="D31" s="11"/>
      <c r="E31" s="25"/>
      <c r="F31" s="11"/>
    </row>
    <row r="32" spans="1:6" s="12" customFormat="1" ht="34.5">
      <c r="A32" s="27"/>
      <c r="B32" s="28"/>
      <c r="C32" s="29"/>
      <c r="D32" s="29"/>
      <c r="E32" s="30"/>
      <c r="F32" s="11"/>
    </row>
    <row r="33" spans="1:6" s="12" customFormat="1" ht="34.5">
      <c r="A33" s="31" t="s">
        <v>8</v>
      </c>
      <c r="B33" s="32"/>
      <c r="C33" s="32"/>
      <c r="D33" s="32"/>
      <c r="E33" s="32">
        <f aca="true" t="shared" si="1" ref="E33:E42">D33-C33</f>
        <v>0</v>
      </c>
      <c r="F33" s="11"/>
    </row>
    <row r="34" spans="1:6" s="12" customFormat="1" ht="34.5">
      <c r="A34" s="31" t="s">
        <v>9</v>
      </c>
      <c r="B34" s="32"/>
      <c r="C34" s="32"/>
      <c r="D34" s="32"/>
      <c r="E34" s="32">
        <f t="shared" si="1"/>
        <v>0</v>
      </c>
      <c r="F34" s="11"/>
    </row>
    <row r="35" spans="1:6" s="12" customFormat="1" ht="34.5">
      <c r="A35" s="31" t="s">
        <v>10</v>
      </c>
      <c r="B35" s="33"/>
      <c r="C35" s="34"/>
      <c r="D35" s="34"/>
      <c r="E35" s="33">
        <f t="shared" si="1"/>
        <v>0</v>
      </c>
      <c r="F35" s="11"/>
    </row>
    <row r="36" spans="1:6" s="12" customFormat="1" ht="35.25">
      <c r="A36" s="16" t="s">
        <v>11</v>
      </c>
      <c r="B36" s="34">
        <f>B35+B34+B33</f>
        <v>0</v>
      </c>
      <c r="C36" s="34">
        <f>C35+C34+C33</f>
        <v>0</v>
      </c>
      <c r="D36" s="34">
        <f>D35+D34+D33</f>
        <v>0</v>
      </c>
      <c r="E36" s="33">
        <f t="shared" si="1"/>
        <v>0</v>
      </c>
      <c r="F36" s="11"/>
    </row>
    <row r="37" spans="1:6" s="12" customFormat="1" ht="34.5">
      <c r="A37" s="31" t="s">
        <v>20</v>
      </c>
      <c r="B37" s="33"/>
      <c r="C37" s="33"/>
      <c r="D37" s="33"/>
      <c r="E37" s="33">
        <f t="shared" si="1"/>
        <v>0</v>
      </c>
      <c r="F37" s="11"/>
    </row>
    <row r="38" spans="1:6" s="12" customFormat="1" ht="34.5">
      <c r="A38" s="31" t="s">
        <v>21</v>
      </c>
      <c r="B38" s="34"/>
      <c r="C38" s="34"/>
      <c r="D38" s="34"/>
      <c r="E38" s="33">
        <f t="shared" si="1"/>
        <v>0</v>
      </c>
      <c r="F38" s="11"/>
    </row>
    <row r="39" spans="1:6" s="12" customFormat="1" ht="34.5">
      <c r="A39" s="31" t="s">
        <v>22</v>
      </c>
      <c r="B39" s="34"/>
      <c r="C39" s="34"/>
      <c r="D39" s="34"/>
      <c r="E39" s="33">
        <f t="shared" si="1"/>
        <v>0</v>
      </c>
      <c r="F39" s="11"/>
    </row>
    <row r="40" spans="1:6" s="12" customFormat="1" ht="35.25">
      <c r="A40" s="16" t="s">
        <v>17</v>
      </c>
      <c r="B40" s="34">
        <f>B39+B38+B37</f>
        <v>0</v>
      </c>
      <c r="C40" s="34">
        <f>C39+C38+C37</f>
        <v>0</v>
      </c>
      <c r="D40" s="34">
        <f>D39+D38+D37</f>
        <v>0</v>
      </c>
      <c r="E40" s="33">
        <f t="shared" si="1"/>
        <v>0</v>
      </c>
      <c r="F40" s="11"/>
    </row>
    <row r="41" spans="1:6" s="12" customFormat="1" ht="34.5">
      <c r="A41" s="31" t="s">
        <v>23</v>
      </c>
      <c r="B41" s="34"/>
      <c r="C41" s="34"/>
      <c r="D41" s="34"/>
      <c r="E41" s="33">
        <f t="shared" si="1"/>
        <v>0</v>
      </c>
      <c r="F41" s="11"/>
    </row>
    <row r="42" spans="1:6" s="12" customFormat="1" ht="34.5">
      <c r="A42" s="31" t="s">
        <v>24</v>
      </c>
      <c r="B42" s="34"/>
      <c r="C42" s="34"/>
      <c r="D42" s="34"/>
      <c r="E42" s="33">
        <f t="shared" si="1"/>
        <v>0</v>
      </c>
      <c r="F42" s="11"/>
    </row>
    <row r="43" spans="1:6" s="12" customFormat="1" ht="34.5">
      <c r="A43" s="31" t="s">
        <v>25</v>
      </c>
      <c r="B43" s="34"/>
      <c r="C43" s="34"/>
      <c r="D43" s="34"/>
      <c r="E43" s="33"/>
      <c r="F43" s="11"/>
    </row>
    <row r="44" spans="1:6" s="12" customFormat="1" ht="34.5">
      <c r="A44" s="31" t="s">
        <v>26</v>
      </c>
      <c r="B44" s="34"/>
      <c r="C44" s="34"/>
      <c r="D44" s="34"/>
      <c r="E44" s="33"/>
      <c r="F44" s="11"/>
    </row>
    <row r="45" spans="1:6" s="12" customFormat="1" ht="35.25">
      <c r="A45" s="16" t="s">
        <v>18</v>
      </c>
      <c r="B45" s="34">
        <f>B44+B43+B42+B41</f>
        <v>0</v>
      </c>
      <c r="C45" s="34">
        <f>C44+C43+C42+C41</f>
        <v>0</v>
      </c>
      <c r="D45" s="34">
        <f>D44+D43+D42+D41</f>
        <v>0</v>
      </c>
      <c r="E45" s="33">
        <f aca="true" t="shared" si="2" ref="E45:E50">D45-C45</f>
        <v>0</v>
      </c>
      <c r="F45" s="11"/>
    </row>
    <row r="46" spans="1:6" s="12" customFormat="1" ht="34.5">
      <c r="A46" s="31" t="s">
        <v>27</v>
      </c>
      <c r="B46" s="34"/>
      <c r="C46" s="34"/>
      <c r="D46" s="34"/>
      <c r="E46" s="33">
        <f t="shared" si="2"/>
        <v>0</v>
      </c>
      <c r="F46" s="11"/>
    </row>
    <row r="47" spans="1:6" s="12" customFormat="1" ht="34.5">
      <c r="A47" s="31" t="s">
        <v>28</v>
      </c>
      <c r="B47" s="34"/>
      <c r="C47" s="34"/>
      <c r="D47" s="34"/>
      <c r="E47" s="33">
        <f t="shared" si="2"/>
        <v>0</v>
      </c>
      <c r="F47" s="11"/>
    </row>
    <row r="48" spans="1:6" s="12" customFormat="1" ht="34.5">
      <c r="A48" s="31" t="s">
        <v>29</v>
      </c>
      <c r="B48" s="34"/>
      <c r="C48" s="34"/>
      <c r="D48" s="34"/>
      <c r="E48" s="33">
        <f t="shared" si="2"/>
        <v>0</v>
      </c>
      <c r="F48" s="11"/>
    </row>
    <row r="49" spans="1:6" s="12" customFormat="1" ht="35.25">
      <c r="A49" s="16" t="s">
        <v>19</v>
      </c>
      <c r="B49" s="34">
        <f>B48+B47+B46</f>
        <v>0</v>
      </c>
      <c r="C49" s="34">
        <f>C48+C47+C46</f>
        <v>0</v>
      </c>
      <c r="D49" s="34">
        <f>D48+D47+D46</f>
        <v>0</v>
      </c>
      <c r="E49" s="33">
        <f t="shared" si="2"/>
        <v>0</v>
      </c>
      <c r="F49" s="11"/>
    </row>
    <row r="50" spans="1:6" s="12" customFormat="1" ht="35.25">
      <c r="A50" s="35" t="s">
        <v>15</v>
      </c>
      <c r="B50" s="43">
        <f>B49+B45+B40+B36</f>
        <v>0</v>
      </c>
      <c r="C50" s="43">
        <f>C49+C45+C40+C36</f>
        <v>0</v>
      </c>
      <c r="D50" s="43">
        <f>D49+D45+D40+D36</f>
        <v>0</v>
      </c>
      <c r="E50" s="44">
        <f t="shared" si="2"/>
        <v>0</v>
      </c>
      <c r="F50" s="11"/>
    </row>
    <row r="51" spans="1:6" s="12" customFormat="1" ht="34.5">
      <c r="A51" s="23"/>
      <c r="B51" s="24"/>
      <c r="C51" s="11"/>
      <c r="D51" s="11"/>
      <c r="E51" s="25"/>
      <c r="F51" s="11"/>
    </row>
    <row r="52" spans="1:6" s="12" customFormat="1" ht="35.25">
      <c r="A52" s="26" t="s">
        <v>33</v>
      </c>
      <c r="B52" s="24"/>
      <c r="C52" s="11"/>
      <c r="D52" s="11"/>
      <c r="E52" s="25"/>
      <c r="F52" s="11"/>
    </row>
    <row r="53" spans="1:6" s="12" customFormat="1" ht="34.5">
      <c r="A53" s="27"/>
      <c r="B53" s="28"/>
      <c r="C53" s="29"/>
      <c r="D53" s="29"/>
      <c r="E53" s="30"/>
      <c r="F53" s="11"/>
    </row>
    <row r="54" spans="1:6" s="12" customFormat="1" ht="34.5">
      <c r="A54" s="31" t="s">
        <v>8</v>
      </c>
      <c r="B54" s="32">
        <f>B33+B12</f>
        <v>0</v>
      </c>
      <c r="C54" s="32">
        <f aca="true" t="shared" si="3" ref="C54:D71">C33+C12</f>
        <v>0</v>
      </c>
      <c r="D54" s="32">
        <f t="shared" si="3"/>
        <v>0</v>
      </c>
      <c r="E54" s="32">
        <f>D54-C54</f>
        <v>0</v>
      </c>
      <c r="F54" s="11"/>
    </row>
    <row r="55" spans="1:6" s="12" customFormat="1" ht="34.5">
      <c r="A55" s="31" t="s">
        <v>9</v>
      </c>
      <c r="B55" s="32">
        <f aca="true" t="shared" si="4" ref="B55:B71">B34+B13</f>
        <v>0</v>
      </c>
      <c r="C55" s="32">
        <f t="shared" si="3"/>
        <v>0</v>
      </c>
      <c r="D55" s="32">
        <f t="shared" si="3"/>
        <v>0</v>
      </c>
      <c r="E55" s="32">
        <f aca="true" t="shared" si="5" ref="E55:E71">D55-C55</f>
        <v>0</v>
      </c>
      <c r="F55" s="11"/>
    </row>
    <row r="56" spans="1:6" s="12" customFormat="1" ht="34.5">
      <c r="A56" s="31" t="s">
        <v>10</v>
      </c>
      <c r="B56" s="33">
        <f t="shared" si="4"/>
        <v>0</v>
      </c>
      <c r="C56" s="34">
        <f t="shared" si="3"/>
        <v>0</v>
      </c>
      <c r="D56" s="34">
        <f t="shared" si="3"/>
        <v>0</v>
      </c>
      <c r="E56" s="33">
        <f t="shared" si="5"/>
        <v>0</v>
      </c>
      <c r="F56" s="11"/>
    </row>
    <row r="57" spans="1:6" s="12" customFormat="1" ht="35.25">
      <c r="A57" s="16" t="s">
        <v>11</v>
      </c>
      <c r="B57" s="34">
        <f t="shared" si="4"/>
        <v>0</v>
      </c>
      <c r="C57" s="34">
        <f t="shared" si="3"/>
        <v>0</v>
      </c>
      <c r="D57" s="34">
        <f t="shared" si="3"/>
        <v>0</v>
      </c>
      <c r="E57" s="33">
        <f t="shared" si="5"/>
        <v>0</v>
      </c>
      <c r="F57" s="11"/>
    </row>
    <row r="58" spans="1:6" s="12" customFormat="1" ht="34.5">
      <c r="A58" s="31" t="s">
        <v>20</v>
      </c>
      <c r="B58" s="33">
        <f t="shared" si="4"/>
        <v>0</v>
      </c>
      <c r="C58" s="33">
        <f t="shared" si="3"/>
        <v>0</v>
      </c>
      <c r="D58" s="33">
        <f t="shared" si="3"/>
        <v>0</v>
      </c>
      <c r="E58" s="33">
        <f t="shared" si="5"/>
        <v>0</v>
      </c>
      <c r="F58" s="11"/>
    </row>
    <row r="59" spans="1:6" s="12" customFormat="1" ht="34.5">
      <c r="A59" s="31" t="s">
        <v>21</v>
      </c>
      <c r="B59" s="34">
        <f t="shared" si="4"/>
        <v>0</v>
      </c>
      <c r="C59" s="34">
        <f t="shared" si="3"/>
        <v>0</v>
      </c>
      <c r="D59" s="34">
        <f t="shared" si="3"/>
        <v>0</v>
      </c>
      <c r="E59" s="33">
        <f t="shared" si="5"/>
        <v>0</v>
      </c>
      <c r="F59" s="11"/>
    </row>
    <row r="60" spans="1:6" s="12" customFormat="1" ht="34.5">
      <c r="A60" s="31" t="s">
        <v>22</v>
      </c>
      <c r="B60" s="34">
        <f t="shared" si="4"/>
        <v>0</v>
      </c>
      <c r="C60" s="34">
        <f t="shared" si="3"/>
        <v>0</v>
      </c>
      <c r="D60" s="34">
        <f t="shared" si="3"/>
        <v>0</v>
      </c>
      <c r="E60" s="33">
        <f t="shared" si="5"/>
        <v>0</v>
      </c>
      <c r="F60" s="11"/>
    </row>
    <row r="61" spans="1:6" s="12" customFormat="1" ht="35.25">
      <c r="A61" s="16" t="s">
        <v>17</v>
      </c>
      <c r="B61" s="34">
        <f t="shared" si="4"/>
        <v>0</v>
      </c>
      <c r="C61" s="34">
        <f t="shared" si="3"/>
        <v>0</v>
      </c>
      <c r="D61" s="34">
        <f t="shared" si="3"/>
        <v>0</v>
      </c>
      <c r="E61" s="33">
        <f t="shared" si="5"/>
        <v>0</v>
      </c>
      <c r="F61" s="11"/>
    </row>
    <row r="62" spans="1:6" s="12" customFormat="1" ht="34.5">
      <c r="A62" s="31" t="s">
        <v>23</v>
      </c>
      <c r="B62" s="34">
        <f t="shared" si="4"/>
        <v>0</v>
      </c>
      <c r="C62" s="34">
        <f t="shared" si="3"/>
        <v>0</v>
      </c>
      <c r="D62" s="34">
        <f t="shared" si="3"/>
        <v>0</v>
      </c>
      <c r="E62" s="33">
        <f t="shared" si="5"/>
        <v>0</v>
      </c>
      <c r="F62" s="11"/>
    </row>
    <row r="63" spans="1:6" s="12" customFormat="1" ht="34.5">
      <c r="A63" s="31" t="s">
        <v>24</v>
      </c>
      <c r="B63" s="34">
        <f t="shared" si="4"/>
        <v>0</v>
      </c>
      <c r="C63" s="34">
        <f t="shared" si="3"/>
        <v>0</v>
      </c>
      <c r="D63" s="34">
        <f t="shared" si="3"/>
        <v>0</v>
      </c>
      <c r="E63" s="33">
        <f t="shared" si="5"/>
        <v>0</v>
      </c>
      <c r="F63" s="11"/>
    </row>
    <row r="64" spans="1:6" s="12" customFormat="1" ht="34.5">
      <c r="A64" s="31" t="s">
        <v>25</v>
      </c>
      <c r="B64" s="34">
        <f t="shared" si="4"/>
        <v>0</v>
      </c>
      <c r="C64" s="34">
        <f t="shared" si="3"/>
        <v>0</v>
      </c>
      <c r="D64" s="34">
        <f t="shared" si="3"/>
        <v>0</v>
      </c>
      <c r="E64" s="33">
        <f t="shared" si="5"/>
        <v>0</v>
      </c>
      <c r="F64" s="11"/>
    </row>
    <row r="65" spans="1:6" s="12" customFormat="1" ht="34.5">
      <c r="A65" s="31" t="s">
        <v>26</v>
      </c>
      <c r="B65" s="34">
        <f t="shared" si="4"/>
        <v>0</v>
      </c>
      <c r="C65" s="34">
        <f t="shared" si="3"/>
        <v>0</v>
      </c>
      <c r="D65" s="34">
        <f t="shared" si="3"/>
        <v>0</v>
      </c>
      <c r="E65" s="33">
        <f t="shared" si="5"/>
        <v>0</v>
      </c>
      <c r="F65" s="11"/>
    </row>
    <row r="66" spans="1:6" s="12" customFormat="1" ht="35.25">
      <c r="A66" s="16" t="s">
        <v>18</v>
      </c>
      <c r="B66" s="34">
        <f t="shared" si="4"/>
        <v>0</v>
      </c>
      <c r="C66" s="34">
        <f t="shared" si="3"/>
        <v>0</v>
      </c>
      <c r="D66" s="34">
        <f t="shared" si="3"/>
        <v>0</v>
      </c>
      <c r="E66" s="33">
        <f t="shared" si="5"/>
        <v>0</v>
      </c>
      <c r="F66" s="11"/>
    </row>
    <row r="67" spans="1:6" s="12" customFormat="1" ht="34.5">
      <c r="A67" s="31" t="s">
        <v>27</v>
      </c>
      <c r="B67" s="34">
        <f t="shared" si="4"/>
        <v>0</v>
      </c>
      <c r="C67" s="34">
        <f t="shared" si="3"/>
        <v>0</v>
      </c>
      <c r="D67" s="34">
        <f t="shared" si="3"/>
        <v>0</v>
      </c>
      <c r="E67" s="33">
        <f t="shared" si="5"/>
        <v>0</v>
      </c>
      <c r="F67" s="11"/>
    </row>
    <row r="68" spans="1:6" s="12" customFormat="1" ht="34.5">
      <c r="A68" s="31" t="s">
        <v>28</v>
      </c>
      <c r="B68" s="34">
        <f t="shared" si="4"/>
        <v>0</v>
      </c>
      <c r="C68" s="34">
        <f t="shared" si="3"/>
        <v>0</v>
      </c>
      <c r="D68" s="34">
        <f t="shared" si="3"/>
        <v>0</v>
      </c>
      <c r="E68" s="33">
        <f t="shared" si="5"/>
        <v>0</v>
      </c>
      <c r="F68" s="11"/>
    </row>
    <row r="69" spans="1:6" s="12" customFormat="1" ht="34.5">
      <c r="A69" s="31" t="s">
        <v>29</v>
      </c>
      <c r="B69" s="34">
        <f t="shared" si="4"/>
        <v>0</v>
      </c>
      <c r="C69" s="34">
        <f t="shared" si="3"/>
        <v>0</v>
      </c>
      <c r="D69" s="34">
        <f t="shared" si="3"/>
        <v>0</v>
      </c>
      <c r="E69" s="33">
        <f t="shared" si="5"/>
        <v>0</v>
      </c>
      <c r="F69" s="11"/>
    </row>
    <row r="70" spans="1:6" s="12" customFormat="1" ht="35.25">
      <c r="A70" s="16" t="s">
        <v>19</v>
      </c>
      <c r="B70" s="34">
        <f t="shared" si="4"/>
        <v>0</v>
      </c>
      <c r="C70" s="34">
        <f t="shared" si="3"/>
        <v>0</v>
      </c>
      <c r="D70" s="34">
        <f t="shared" si="3"/>
        <v>0</v>
      </c>
      <c r="E70" s="33">
        <f t="shared" si="5"/>
        <v>0</v>
      </c>
      <c r="F70" s="11"/>
    </row>
    <row r="71" spans="1:6" s="12" customFormat="1" ht="35.25">
      <c r="A71" s="35" t="s">
        <v>12</v>
      </c>
      <c r="B71" s="33">
        <f t="shared" si="4"/>
        <v>0</v>
      </c>
      <c r="C71" s="33">
        <f t="shared" si="3"/>
        <v>0</v>
      </c>
      <c r="D71" s="33">
        <f t="shared" si="3"/>
        <v>0</v>
      </c>
      <c r="E71" s="33">
        <f t="shared" si="5"/>
        <v>0</v>
      </c>
      <c r="F71" s="11"/>
    </row>
    <row r="72" spans="1:6" s="12" customFormat="1" ht="35.25">
      <c r="A72" s="16"/>
      <c r="B72" s="34"/>
      <c r="C72" s="34"/>
      <c r="D72" s="34"/>
      <c r="E72" s="36"/>
      <c r="F72" s="11"/>
    </row>
    <row r="73" spans="1:6" s="12" customFormat="1" ht="35.25">
      <c r="A73" s="26" t="s">
        <v>34</v>
      </c>
      <c r="B73" s="37"/>
      <c r="C73" s="37"/>
      <c r="D73" s="37"/>
      <c r="E73" s="39"/>
      <c r="F73" s="11"/>
    </row>
    <row r="74" spans="1:6" s="12" customFormat="1" ht="34.5">
      <c r="A74" s="27"/>
      <c r="B74" s="40"/>
      <c r="C74" s="40"/>
      <c r="D74" s="40"/>
      <c r="E74" s="41"/>
      <c r="F74" s="11"/>
    </row>
    <row r="75" spans="1:6" s="12" customFormat="1" ht="34.5">
      <c r="A75" s="31" t="s">
        <v>8</v>
      </c>
      <c r="B75" s="32">
        <f aca="true" t="shared" si="6" ref="B75:D90">B54</f>
        <v>0</v>
      </c>
      <c r="C75" s="32">
        <f t="shared" si="6"/>
        <v>0</v>
      </c>
      <c r="D75" s="32">
        <f t="shared" si="6"/>
        <v>0</v>
      </c>
      <c r="E75" s="32">
        <f>D75-C75</f>
        <v>0</v>
      </c>
      <c r="F75" s="11"/>
    </row>
    <row r="76" spans="1:6" s="12" customFormat="1" ht="34.5">
      <c r="A76" s="31" t="s">
        <v>9</v>
      </c>
      <c r="B76" s="32">
        <f t="shared" si="6"/>
        <v>0</v>
      </c>
      <c r="C76" s="32">
        <f t="shared" si="6"/>
        <v>0</v>
      </c>
      <c r="D76" s="32">
        <f t="shared" si="6"/>
        <v>0</v>
      </c>
      <c r="E76" s="32">
        <f aca="true" t="shared" si="7" ref="E76:E92">D76-C76</f>
        <v>0</v>
      </c>
      <c r="F76" s="11"/>
    </row>
    <row r="77" spans="1:6" s="12" customFormat="1" ht="34.5">
      <c r="A77" s="31" t="s">
        <v>10</v>
      </c>
      <c r="B77" s="32">
        <f t="shared" si="6"/>
        <v>0</v>
      </c>
      <c r="C77" s="32">
        <f t="shared" si="6"/>
        <v>0</v>
      </c>
      <c r="D77" s="32">
        <f t="shared" si="6"/>
        <v>0</v>
      </c>
      <c r="E77" s="32">
        <f t="shared" si="7"/>
        <v>0</v>
      </c>
      <c r="F77" s="11"/>
    </row>
    <row r="78" spans="1:6" s="12" customFormat="1" ht="35.25">
      <c r="A78" s="16" t="s">
        <v>11</v>
      </c>
      <c r="B78" s="32">
        <f t="shared" si="6"/>
        <v>0</v>
      </c>
      <c r="C78" s="32">
        <f t="shared" si="6"/>
        <v>0</v>
      </c>
      <c r="D78" s="32">
        <f t="shared" si="6"/>
        <v>0</v>
      </c>
      <c r="E78" s="32">
        <f t="shared" si="7"/>
        <v>0</v>
      </c>
      <c r="F78" s="11"/>
    </row>
    <row r="79" spans="1:6" s="12" customFormat="1" ht="34.5">
      <c r="A79" s="31" t="s">
        <v>20</v>
      </c>
      <c r="B79" s="32">
        <f t="shared" si="6"/>
        <v>0</v>
      </c>
      <c r="C79" s="32">
        <f t="shared" si="6"/>
        <v>0</v>
      </c>
      <c r="D79" s="32">
        <f t="shared" si="6"/>
        <v>0</v>
      </c>
      <c r="E79" s="32">
        <f t="shared" si="7"/>
        <v>0</v>
      </c>
      <c r="F79" s="11"/>
    </row>
    <row r="80" spans="1:6" s="12" customFormat="1" ht="34.5">
      <c r="A80" s="31" t="s">
        <v>21</v>
      </c>
      <c r="B80" s="32">
        <f t="shared" si="6"/>
        <v>0</v>
      </c>
      <c r="C80" s="32">
        <f t="shared" si="6"/>
        <v>0</v>
      </c>
      <c r="D80" s="32">
        <f t="shared" si="6"/>
        <v>0</v>
      </c>
      <c r="E80" s="32">
        <f t="shared" si="7"/>
        <v>0</v>
      </c>
      <c r="F80" s="11"/>
    </row>
    <row r="81" spans="1:6" s="12" customFormat="1" ht="34.5">
      <c r="A81" s="31" t="s">
        <v>22</v>
      </c>
      <c r="B81" s="32">
        <f t="shared" si="6"/>
        <v>0</v>
      </c>
      <c r="C81" s="32">
        <f t="shared" si="6"/>
        <v>0</v>
      </c>
      <c r="D81" s="32">
        <f t="shared" si="6"/>
        <v>0</v>
      </c>
      <c r="E81" s="45">
        <f t="shared" si="7"/>
        <v>0</v>
      </c>
      <c r="F81" s="12" t="s">
        <v>2</v>
      </c>
    </row>
    <row r="82" spans="1:6" s="4" customFormat="1" ht="44.25">
      <c r="A82" s="16" t="s">
        <v>17</v>
      </c>
      <c r="B82" s="32">
        <f t="shared" si="6"/>
        <v>0</v>
      </c>
      <c r="C82" s="32">
        <f t="shared" si="6"/>
        <v>0</v>
      </c>
      <c r="D82" s="32">
        <f t="shared" si="6"/>
        <v>0</v>
      </c>
      <c r="E82" s="45">
        <f t="shared" si="7"/>
        <v>0</v>
      </c>
      <c r="F82" s="38"/>
    </row>
    <row r="83" spans="1:5" s="12" customFormat="1" ht="34.5">
      <c r="A83" s="31" t="s">
        <v>23</v>
      </c>
      <c r="B83" s="32">
        <f t="shared" si="6"/>
        <v>0</v>
      </c>
      <c r="C83" s="32">
        <f t="shared" si="6"/>
        <v>0</v>
      </c>
      <c r="D83" s="32">
        <f t="shared" si="6"/>
        <v>0</v>
      </c>
      <c r="E83" s="45">
        <f t="shared" si="7"/>
        <v>0</v>
      </c>
    </row>
    <row r="84" spans="1:5" s="12" customFormat="1" ht="34.5">
      <c r="A84" s="31" t="s">
        <v>24</v>
      </c>
      <c r="B84" s="32">
        <f t="shared" si="6"/>
        <v>0</v>
      </c>
      <c r="C84" s="32">
        <f t="shared" si="6"/>
        <v>0</v>
      </c>
      <c r="D84" s="32">
        <f t="shared" si="6"/>
        <v>0</v>
      </c>
      <c r="E84" s="45">
        <f t="shared" si="7"/>
        <v>0</v>
      </c>
    </row>
    <row r="85" spans="1:5" s="12" customFormat="1" ht="34.5">
      <c r="A85" s="31" t="s">
        <v>25</v>
      </c>
      <c r="B85" s="32">
        <f t="shared" si="6"/>
        <v>0</v>
      </c>
      <c r="C85" s="32">
        <f t="shared" si="6"/>
        <v>0</v>
      </c>
      <c r="D85" s="32">
        <f t="shared" si="6"/>
        <v>0</v>
      </c>
      <c r="E85" s="45">
        <f t="shared" si="7"/>
        <v>0</v>
      </c>
    </row>
    <row r="86" spans="1:5" s="12" customFormat="1" ht="34.5">
      <c r="A86" s="31" t="s">
        <v>26</v>
      </c>
      <c r="B86" s="32">
        <f t="shared" si="6"/>
        <v>0</v>
      </c>
      <c r="C86" s="32">
        <f t="shared" si="6"/>
        <v>0</v>
      </c>
      <c r="D86" s="32">
        <f t="shared" si="6"/>
        <v>0</v>
      </c>
      <c r="E86" s="45">
        <f t="shared" si="7"/>
        <v>0</v>
      </c>
    </row>
    <row r="87" spans="1:5" s="12" customFormat="1" ht="35.25">
      <c r="A87" s="16" t="s">
        <v>18</v>
      </c>
      <c r="B87" s="32">
        <f t="shared" si="6"/>
        <v>0</v>
      </c>
      <c r="C87" s="32">
        <f t="shared" si="6"/>
        <v>0</v>
      </c>
      <c r="D87" s="32">
        <f t="shared" si="6"/>
        <v>0</v>
      </c>
      <c r="E87" s="45">
        <f t="shared" si="7"/>
        <v>0</v>
      </c>
    </row>
    <row r="88" spans="1:5" s="12" customFormat="1" ht="34.5">
      <c r="A88" s="31" t="s">
        <v>27</v>
      </c>
      <c r="B88" s="32">
        <f t="shared" si="6"/>
        <v>0</v>
      </c>
      <c r="C88" s="32">
        <f t="shared" si="6"/>
        <v>0</v>
      </c>
      <c r="D88" s="32">
        <f t="shared" si="6"/>
        <v>0</v>
      </c>
      <c r="E88" s="45">
        <f t="shared" si="7"/>
        <v>0</v>
      </c>
    </row>
    <row r="89" spans="1:5" s="12" customFormat="1" ht="34.5">
      <c r="A89" s="31" t="s">
        <v>28</v>
      </c>
      <c r="B89" s="32">
        <f t="shared" si="6"/>
        <v>0</v>
      </c>
      <c r="C89" s="32">
        <f t="shared" si="6"/>
        <v>0</v>
      </c>
      <c r="D89" s="32">
        <f t="shared" si="6"/>
        <v>0</v>
      </c>
      <c r="E89" s="45">
        <f t="shared" si="7"/>
        <v>0</v>
      </c>
    </row>
    <row r="90" spans="1:5" s="12" customFormat="1" ht="34.5">
      <c r="A90" s="31" t="s">
        <v>29</v>
      </c>
      <c r="B90" s="32">
        <f t="shared" si="6"/>
        <v>0</v>
      </c>
      <c r="C90" s="32">
        <f t="shared" si="6"/>
        <v>0</v>
      </c>
      <c r="D90" s="32">
        <f t="shared" si="6"/>
        <v>0</v>
      </c>
      <c r="E90" s="45">
        <f t="shared" si="7"/>
        <v>0</v>
      </c>
    </row>
    <row r="91" spans="1:5" s="12" customFormat="1" ht="35.25">
      <c r="A91" s="16" t="s">
        <v>19</v>
      </c>
      <c r="B91" s="32">
        <f aca="true" t="shared" si="8" ref="B91:D92">B70</f>
        <v>0</v>
      </c>
      <c r="C91" s="32">
        <f t="shared" si="8"/>
        <v>0</v>
      </c>
      <c r="D91" s="32">
        <f t="shared" si="8"/>
        <v>0</v>
      </c>
      <c r="E91" s="45">
        <f t="shared" si="7"/>
        <v>0</v>
      </c>
    </row>
    <row r="92" spans="1:5" s="12" customFormat="1" ht="35.25">
      <c r="A92" s="35" t="s">
        <v>35</v>
      </c>
      <c r="B92" s="32">
        <f t="shared" si="8"/>
        <v>0</v>
      </c>
      <c r="C92" s="32">
        <f t="shared" si="8"/>
        <v>0</v>
      </c>
      <c r="D92" s="32">
        <f t="shared" si="8"/>
        <v>0</v>
      </c>
      <c r="E92" s="46">
        <f t="shared" si="7"/>
        <v>0</v>
      </c>
    </row>
    <row r="93" spans="1:5" s="12" customFormat="1" ht="35.25">
      <c r="A93" s="16"/>
      <c r="B93" s="34"/>
      <c r="C93" s="34"/>
      <c r="D93" s="34"/>
      <c r="E93" s="36"/>
    </row>
    <row r="94" spans="1:5" s="12" customFormat="1" ht="35.25">
      <c r="A94" s="26" t="s">
        <v>16</v>
      </c>
      <c r="B94" s="42"/>
      <c r="C94" s="37"/>
      <c r="D94" s="37"/>
      <c r="E94" s="39"/>
    </row>
    <row r="95" spans="1:5" s="12" customFormat="1" ht="34.5">
      <c r="A95" s="27"/>
      <c r="B95" s="37"/>
      <c r="C95" s="37"/>
      <c r="D95" s="37"/>
      <c r="E95" s="39"/>
    </row>
    <row r="96" spans="1:6" s="12" customFormat="1" ht="34.5">
      <c r="A96" s="31" t="s">
        <v>8</v>
      </c>
      <c r="B96" s="32">
        <f>B75</f>
        <v>0</v>
      </c>
      <c r="C96" s="32">
        <f>C75</f>
        <v>0</v>
      </c>
      <c r="D96" s="32">
        <f>D75</f>
        <v>0</v>
      </c>
      <c r="E96" s="32">
        <f>D96-C96</f>
        <v>0</v>
      </c>
      <c r="F96" s="11"/>
    </row>
    <row r="97" spans="1:6" s="12" customFormat="1" ht="34.5">
      <c r="A97" s="31" t="s">
        <v>9</v>
      </c>
      <c r="B97" s="32">
        <f aca="true" t="shared" si="9" ref="B97:D113">B76</f>
        <v>0</v>
      </c>
      <c r="C97" s="32">
        <f t="shared" si="9"/>
        <v>0</v>
      </c>
      <c r="D97" s="32">
        <f t="shared" si="9"/>
        <v>0</v>
      </c>
      <c r="E97" s="32">
        <f aca="true" t="shared" si="10" ref="E97:E113">D97-C97</f>
        <v>0</v>
      </c>
      <c r="F97" s="11"/>
    </row>
    <row r="98" spans="1:6" s="12" customFormat="1" ht="34.5">
      <c r="A98" s="31" t="s">
        <v>10</v>
      </c>
      <c r="B98" s="32">
        <f t="shared" si="9"/>
        <v>0</v>
      </c>
      <c r="C98" s="32">
        <f t="shared" si="9"/>
        <v>0</v>
      </c>
      <c r="D98" s="32">
        <f t="shared" si="9"/>
        <v>0</v>
      </c>
      <c r="E98" s="32">
        <f t="shared" si="10"/>
        <v>0</v>
      </c>
      <c r="F98" s="11"/>
    </row>
    <row r="99" spans="1:6" s="12" customFormat="1" ht="35.25">
      <c r="A99" s="16" t="s">
        <v>11</v>
      </c>
      <c r="B99" s="32">
        <f t="shared" si="9"/>
        <v>0</v>
      </c>
      <c r="C99" s="32">
        <f t="shared" si="9"/>
        <v>0</v>
      </c>
      <c r="D99" s="32">
        <f t="shared" si="9"/>
        <v>0</v>
      </c>
      <c r="E99" s="32">
        <f t="shared" si="10"/>
        <v>0</v>
      </c>
      <c r="F99" s="11"/>
    </row>
    <row r="100" spans="1:6" s="12" customFormat="1" ht="34.5">
      <c r="A100" s="31" t="s">
        <v>20</v>
      </c>
      <c r="B100" s="32">
        <f t="shared" si="9"/>
        <v>0</v>
      </c>
      <c r="C100" s="32">
        <f t="shared" si="9"/>
        <v>0</v>
      </c>
      <c r="D100" s="32">
        <f t="shared" si="9"/>
        <v>0</v>
      </c>
      <c r="E100" s="32">
        <f t="shared" si="10"/>
        <v>0</v>
      </c>
      <c r="F100" s="11"/>
    </row>
    <row r="101" spans="1:6" s="12" customFormat="1" ht="34.5">
      <c r="A101" s="31" t="s">
        <v>21</v>
      </c>
      <c r="B101" s="32">
        <f t="shared" si="9"/>
        <v>0</v>
      </c>
      <c r="C101" s="32">
        <f t="shared" si="9"/>
        <v>0</v>
      </c>
      <c r="D101" s="32">
        <f t="shared" si="9"/>
        <v>0</v>
      </c>
      <c r="E101" s="32">
        <f t="shared" si="10"/>
        <v>0</v>
      </c>
      <c r="F101" s="11"/>
    </row>
    <row r="102" spans="1:6" s="12" customFormat="1" ht="34.5">
      <c r="A102" s="31" t="s">
        <v>22</v>
      </c>
      <c r="B102" s="32">
        <f t="shared" si="9"/>
        <v>0</v>
      </c>
      <c r="C102" s="32">
        <f t="shared" si="9"/>
        <v>0</v>
      </c>
      <c r="D102" s="32">
        <f t="shared" si="9"/>
        <v>0</v>
      </c>
      <c r="E102" s="32">
        <f t="shared" si="10"/>
        <v>0</v>
      </c>
      <c r="F102" s="12" t="s">
        <v>2</v>
      </c>
    </row>
    <row r="103" spans="1:6" s="4" customFormat="1" ht="44.25">
      <c r="A103" s="16" t="s">
        <v>17</v>
      </c>
      <c r="B103" s="32">
        <f t="shared" si="9"/>
        <v>0</v>
      </c>
      <c r="C103" s="32">
        <f t="shared" si="9"/>
        <v>0</v>
      </c>
      <c r="D103" s="32">
        <f t="shared" si="9"/>
        <v>0</v>
      </c>
      <c r="E103" s="32">
        <f t="shared" si="10"/>
        <v>0</v>
      </c>
      <c r="F103" s="38"/>
    </row>
    <row r="104" spans="1:5" s="12" customFormat="1" ht="34.5">
      <c r="A104" s="31" t="s">
        <v>23</v>
      </c>
      <c r="B104" s="32">
        <f t="shared" si="9"/>
        <v>0</v>
      </c>
      <c r="C104" s="32">
        <f t="shared" si="9"/>
        <v>0</v>
      </c>
      <c r="D104" s="32">
        <f t="shared" si="9"/>
        <v>0</v>
      </c>
      <c r="E104" s="32">
        <f t="shared" si="10"/>
        <v>0</v>
      </c>
    </row>
    <row r="105" spans="1:5" s="12" customFormat="1" ht="34.5">
      <c r="A105" s="31" t="s">
        <v>24</v>
      </c>
      <c r="B105" s="32">
        <f t="shared" si="9"/>
        <v>0</v>
      </c>
      <c r="C105" s="32">
        <f t="shared" si="9"/>
        <v>0</v>
      </c>
      <c r="D105" s="32">
        <f t="shared" si="9"/>
        <v>0</v>
      </c>
      <c r="E105" s="32">
        <f t="shared" si="10"/>
        <v>0</v>
      </c>
    </row>
    <row r="106" spans="1:5" s="12" customFormat="1" ht="34.5">
      <c r="A106" s="31" t="s">
        <v>25</v>
      </c>
      <c r="B106" s="32">
        <f t="shared" si="9"/>
        <v>0</v>
      </c>
      <c r="C106" s="32">
        <f t="shared" si="9"/>
        <v>0</v>
      </c>
      <c r="D106" s="32">
        <f t="shared" si="9"/>
        <v>0</v>
      </c>
      <c r="E106" s="32">
        <f t="shared" si="10"/>
        <v>0</v>
      </c>
    </row>
    <row r="107" spans="1:5" s="12" customFormat="1" ht="34.5">
      <c r="A107" s="31" t="s">
        <v>26</v>
      </c>
      <c r="B107" s="32">
        <f t="shared" si="9"/>
        <v>0</v>
      </c>
      <c r="C107" s="32">
        <f t="shared" si="9"/>
        <v>0</v>
      </c>
      <c r="D107" s="32">
        <f t="shared" si="9"/>
        <v>0</v>
      </c>
      <c r="E107" s="32">
        <f t="shared" si="10"/>
        <v>0</v>
      </c>
    </row>
    <row r="108" spans="1:5" s="12" customFormat="1" ht="35.25">
      <c r="A108" s="16" t="s">
        <v>18</v>
      </c>
      <c r="B108" s="32">
        <f t="shared" si="9"/>
        <v>0</v>
      </c>
      <c r="C108" s="32">
        <f t="shared" si="9"/>
        <v>0</v>
      </c>
      <c r="D108" s="32">
        <f t="shared" si="9"/>
        <v>0</v>
      </c>
      <c r="E108" s="32">
        <f t="shared" si="10"/>
        <v>0</v>
      </c>
    </row>
    <row r="109" spans="1:5" s="12" customFormat="1" ht="34.5">
      <c r="A109" s="31" t="s">
        <v>27</v>
      </c>
      <c r="B109" s="32">
        <f t="shared" si="9"/>
        <v>0</v>
      </c>
      <c r="C109" s="32">
        <f t="shared" si="9"/>
        <v>0</v>
      </c>
      <c r="D109" s="32">
        <f t="shared" si="9"/>
        <v>0</v>
      </c>
      <c r="E109" s="32">
        <f t="shared" si="10"/>
        <v>0</v>
      </c>
    </row>
    <row r="110" spans="1:5" s="12" customFormat="1" ht="34.5">
      <c r="A110" s="31" t="s">
        <v>28</v>
      </c>
      <c r="B110" s="32">
        <f t="shared" si="9"/>
        <v>0</v>
      </c>
      <c r="C110" s="32">
        <f t="shared" si="9"/>
        <v>0</v>
      </c>
      <c r="D110" s="32">
        <f t="shared" si="9"/>
        <v>0</v>
      </c>
      <c r="E110" s="32">
        <f t="shared" si="10"/>
        <v>0</v>
      </c>
    </row>
    <row r="111" spans="1:5" s="12" customFormat="1" ht="34.5">
      <c r="A111" s="31" t="s">
        <v>29</v>
      </c>
      <c r="B111" s="32">
        <f t="shared" si="9"/>
        <v>0</v>
      </c>
      <c r="C111" s="32">
        <f t="shared" si="9"/>
        <v>0</v>
      </c>
      <c r="D111" s="32">
        <f t="shared" si="9"/>
        <v>0</v>
      </c>
      <c r="E111" s="32">
        <f t="shared" si="10"/>
        <v>0</v>
      </c>
    </row>
    <row r="112" spans="1:5" s="12" customFormat="1" ht="35.25">
      <c r="A112" s="16" t="s">
        <v>19</v>
      </c>
      <c r="B112" s="32">
        <f t="shared" si="9"/>
        <v>0</v>
      </c>
      <c r="C112" s="32">
        <f t="shared" si="9"/>
        <v>0</v>
      </c>
      <c r="D112" s="32">
        <f t="shared" si="9"/>
        <v>0</v>
      </c>
      <c r="E112" s="32">
        <f t="shared" si="10"/>
        <v>0</v>
      </c>
    </row>
    <row r="113" spans="1:5" s="12" customFormat="1" ht="35.25">
      <c r="A113" s="35" t="s">
        <v>16</v>
      </c>
      <c r="B113" s="47">
        <f t="shared" si="9"/>
        <v>0</v>
      </c>
      <c r="C113" s="47">
        <f t="shared" si="9"/>
        <v>0</v>
      </c>
      <c r="D113" s="47">
        <f t="shared" si="9"/>
        <v>0</v>
      </c>
      <c r="E113" s="47">
        <f t="shared" si="10"/>
        <v>0</v>
      </c>
    </row>
    <row r="114" s="12" customFormat="1" ht="34.5"/>
    <row r="115" s="12" customFormat="1" ht="34.5"/>
    <row r="116" s="12" customFormat="1" ht="34.5"/>
    <row r="117" s="12" customFormat="1" ht="34.5"/>
    <row r="118" s="12" customFormat="1" ht="34.5"/>
    <row r="119" s="12" customFormat="1" ht="34.5"/>
    <row r="120" s="12" customFormat="1" ht="34.5"/>
    <row r="121" s="12" customFormat="1" ht="34.5"/>
    <row r="122" s="12" customFormat="1" ht="34.5"/>
    <row r="123" s="12" customFormat="1" ht="34.5"/>
    <row r="124" s="12" customFormat="1" ht="34.5"/>
    <row r="125" s="12" customFormat="1" ht="34.5"/>
    <row r="126" s="12" customFormat="1" ht="34.5"/>
    <row r="127" s="12" customFormat="1" ht="34.5"/>
    <row r="128" s="12" customFormat="1" ht="34.5"/>
    <row r="129" s="12" customFormat="1" ht="34.5"/>
    <row r="130" s="12" customFormat="1" ht="34.5"/>
    <row r="131" s="12" customFormat="1" ht="34.5"/>
    <row r="132" s="12" customFormat="1" ht="34.5"/>
    <row r="133" s="12" customFormat="1" ht="34.5"/>
    <row r="134" s="12" customFormat="1" ht="34.5"/>
    <row r="135" s="12" customFormat="1" ht="34.5"/>
    <row r="136" s="12" customFormat="1" ht="34.5"/>
    <row r="137" s="12" customFormat="1" ht="34.5"/>
    <row r="138" s="12" customFormat="1" ht="34.5"/>
    <row r="139" s="12" customFormat="1" ht="34.5"/>
    <row r="140" s="12" customFormat="1" ht="34.5"/>
    <row r="141" s="12" customFormat="1" ht="34.5"/>
    <row r="142" s="12" customFormat="1" ht="34.5"/>
    <row r="143" s="12" customFormat="1" ht="34.5"/>
    <row r="144" s="12" customFormat="1" ht="34.5"/>
    <row r="145" s="12" customFormat="1" ht="34.5"/>
    <row r="146" s="12" customFormat="1" ht="34.5"/>
    <row r="147" s="12" customFormat="1" ht="34.5"/>
    <row r="148" s="12" customFormat="1" ht="34.5"/>
    <row r="149" s="12" customFormat="1" ht="34.5"/>
    <row r="150" s="12" customFormat="1" ht="34.5"/>
    <row r="151" s="12" customFormat="1" ht="34.5"/>
    <row r="152" s="12" customFormat="1" ht="34.5"/>
    <row r="153" s="12" customFormat="1" ht="34.5"/>
    <row r="154" s="12" customFormat="1" ht="34.5"/>
    <row r="155" s="12" customFormat="1" ht="34.5"/>
    <row r="156" s="12" customFormat="1" ht="34.5"/>
    <row r="157" s="12" customFormat="1" ht="34.5"/>
    <row r="158" s="12" customFormat="1" ht="34.5"/>
    <row r="159" s="12" customFormat="1" ht="34.5"/>
    <row r="160" s="12" customFormat="1" ht="34.5"/>
    <row r="161" s="12" customFormat="1" ht="34.5"/>
    <row r="162" s="12" customFormat="1" ht="34.5"/>
    <row r="163" s="12" customFormat="1" ht="34.5"/>
    <row r="164" s="12" customFormat="1" ht="34.5"/>
    <row r="165" s="12" customFormat="1" ht="34.5"/>
    <row r="166" s="12" customFormat="1" ht="34.5"/>
    <row r="167" s="12" customFormat="1" ht="34.5"/>
    <row r="168" s="12" customFormat="1" ht="34.5"/>
    <row r="169" s="12" customFormat="1" ht="34.5"/>
    <row r="170" s="12" customFormat="1" ht="34.5"/>
    <row r="171" s="12" customFormat="1" ht="34.5"/>
    <row r="172" s="12" customFormat="1" ht="34.5"/>
    <row r="173" s="12" customFormat="1" ht="34.5"/>
    <row r="174" s="12" customFormat="1" ht="34.5"/>
    <row r="175" s="12" customFormat="1" ht="34.5"/>
    <row r="176" s="12" customFormat="1" ht="34.5"/>
    <row r="177" s="12" customFormat="1" ht="34.5"/>
    <row r="178" s="12" customFormat="1" ht="34.5"/>
    <row r="179" s="12" customFormat="1" ht="34.5"/>
    <row r="180" s="12" customFormat="1" ht="34.5"/>
    <row r="181" s="12" customFormat="1" ht="34.5"/>
    <row r="182" s="12" customFormat="1" ht="34.5"/>
    <row r="183" s="12" customFormat="1" ht="34.5"/>
    <row r="184" s="12" customFormat="1" ht="34.5"/>
    <row r="185" s="12" customFormat="1" ht="34.5"/>
    <row r="186" s="12" customFormat="1" ht="34.5"/>
    <row r="187" s="12" customFormat="1" ht="34.5"/>
    <row r="188" s="12" customFormat="1" ht="34.5"/>
    <row r="189" s="12" customFormat="1" ht="34.5"/>
    <row r="190" s="12" customFormat="1" ht="34.5"/>
    <row r="191" s="12" customFormat="1" ht="34.5"/>
    <row r="192" s="12" customFormat="1" ht="34.5"/>
    <row r="193" s="12" customFormat="1" ht="34.5"/>
    <row r="194" s="12" customFormat="1" ht="34.5"/>
    <row r="195" s="12" customFormat="1" ht="34.5"/>
    <row r="196" s="12" customFormat="1" ht="34.5"/>
    <row r="197" s="12" customFormat="1" ht="34.5"/>
    <row r="198" s="12" customFormat="1" ht="34.5"/>
    <row r="199" s="12" customFormat="1" ht="34.5"/>
    <row r="200" s="12" customFormat="1" ht="34.5"/>
    <row r="201" s="12" customFormat="1" ht="34.5"/>
    <row r="202" s="12" customFormat="1" ht="34.5"/>
    <row r="203" s="12" customFormat="1" ht="34.5"/>
    <row r="204" s="12" customFormat="1" ht="34.5"/>
    <row r="205" s="12" customFormat="1" ht="34.5"/>
    <row r="206" s="12" customFormat="1" ht="34.5"/>
    <row r="207" s="12" customFormat="1" ht="34.5"/>
    <row r="208" s="12" customFormat="1" ht="34.5"/>
    <row r="209" s="12" customFormat="1" ht="34.5"/>
    <row r="210" s="12" customFormat="1" ht="34.5"/>
    <row r="211" s="12" customFormat="1" ht="34.5"/>
    <row r="212" s="12" customFormat="1" ht="34.5"/>
    <row r="213" s="12" customFormat="1" ht="34.5"/>
    <row r="214" s="12" customFormat="1" ht="34.5"/>
    <row r="215" s="12" customFormat="1" ht="34.5"/>
    <row r="216" s="12" customFormat="1" ht="34.5"/>
    <row r="217" s="12" customFormat="1" ht="34.5"/>
    <row r="218" s="12" customFormat="1" ht="34.5"/>
    <row r="219" s="12" customFormat="1" ht="34.5"/>
    <row r="220" s="12" customFormat="1" ht="34.5"/>
    <row r="221" s="12" customFormat="1" ht="34.5"/>
    <row r="222" s="12" customFormat="1" ht="34.5"/>
    <row r="223" s="12" customFormat="1" ht="34.5"/>
    <row r="224" s="12" customFormat="1" ht="34.5"/>
    <row r="225" s="12" customFormat="1" ht="34.5"/>
    <row r="226" s="12" customFormat="1" ht="34.5"/>
    <row r="227" s="12" customFormat="1" ht="34.5"/>
    <row r="228" s="12" customFormat="1" ht="34.5"/>
    <row r="229" s="12" customFormat="1" ht="34.5"/>
    <row r="230" s="12" customFormat="1" ht="34.5"/>
    <row r="231" s="12" customFormat="1" ht="34.5"/>
    <row r="232" s="12" customFormat="1" ht="34.5"/>
    <row r="233" s="12" customFormat="1" ht="34.5"/>
    <row r="234" s="12" customFormat="1" ht="34.5"/>
    <row r="235" s="12" customFormat="1" ht="34.5"/>
    <row r="236" s="12" customFormat="1" ht="34.5"/>
    <row r="237" s="12" customFormat="1" ht="34.5"/>
    <row r="238" s="12" customFormat="1" ht="34.5"/>
    <row r="239" s="12" customFormat="1" ht="34.5"/>
    <row r="240" s="12" customFormat="1" ht="34.5"/>
    <row r="241" s="12" customFormat="1" ht="34.5"/>
    <row r="242" s="12" customFormat="1" ht="34.5"/>
    <row r="243" s="12" customFormat="1" ht="34.5"/>
    <row r="244" s="12" customFormat="1" ht="34.5"/>
    <row r="245" s="12" customFormat="1" ht="34.5"/>
    <row r="246" s="12" customFormat="1" ht="34.5"/>
    <row r="247" s="12" customFormat="1" ht="34.5"/>
    <row r="248" s="12" customFormat="1" ht="34.5"/>
    <row r="249" s="12" customFormat="1" ht="34.5"/>
    <row r="250" s="12" customFormat="1" ht="34.5"/>
    <row r="251" s="12" customFormat="1" ht="34.5"/>
    <row r="252" s="12" customFormat="1" ht="34.5"/>
    <row r="253" s="12" customFormat="1" ht="34.5"/>
    <row r="254" s="12" customFormat="1" ht="34.5"/>
    <row r="255" s="12" customFormat="1" ht="34.5"/>
    <row r="256" s="12" customFormat="1" ht="34.5"/>
    <row r="257" s="12" customFormat="1" ht="34.5"/>
    <row r="258" s="12" customFormat="1" ht="34.5"/>
    <row r="259" s="12" customFormat="1" ht="34.5"/>
    <row r="260" s="12" customFormat="1" ht="34.5"/>
    <row r="261" s="12" customFormat="1" ht="34.5"/>
    <row r="262" s="12" customFormat="1" ht="34.5"/>
    <row r="263" s="12" customFormat="1" ht="34.5"/>
    <row r="264" s="12" customFormat="1" ht="34.5"/>
    <row r="265" s="12" customFormat="1" ht="34.5"/>
    <row r="266" s="12" customFormat="1" ht="34.5"/>
    <row r="267" s="12" customFormat="1" ht="34.5"/>
    <row r="268" s="12" customFormat="1" ht="34.5"/>
    <row r="269" s="12" customFormat="1" ht="34.5"/>
    <row r="270" s="12" customFormat="1" ht="34.5"/>
    <row r="271" s="12" customFormat="1" ht="34.5"/>
    <row r="272" s="12" customFormat="1" ht="34.5"/>
    <row r="273" s="12" customFormat="1" ht="34.5"/>
    <row r="274" s="12" customFormat="1" ht="34.5"/>
    <row r="275" s="12" customFormat="1" ht="34.5"/>
    <row r="276" s="12" customFormat="1" ht="34.5"/>
    <row r="277" s="12" customFormat="1" ht="34.5"/>
    <row r="278" s="12" customFormat="1" ht="34.5"/>
    <row r="279" s="12" customFormat="1" ht="34.5"/>
    <row r="280" s="12" customFormat="1" ht="34.5"/>
    <row r="281" s="12" customFormat="1" ht="34.5"/>
    <row r="282" s="12" customFormat="1" ht="34.5"/>
    <row r="283" s="12" customFormat="1" ht="34.5"/>
    <row r="284" s="12" customFormat="1" ht="34.5"/>
    <row r="285" s="12" customFormat="1" ht="34.5"/>
    <row r="286" s="12" customFormat="1" ht="34.5"/>
    <row r="287" s="12" customFormat="1" ht="34.5"/>
    <row r="288" s="12" customFormat="1" ht="34.5"/>
    <row r="289" s="12" customFormat="1" ht="34.5"/>
    <row r="290" s="12" customFormat="1" ht="34.5"/>
    <row r="291" s="12" customFormat="1" ht="34.5"/>
    <row r="292" s="12" customFormat="1" ht="34.5"/>
    <row r="293" s="12" customFormat="1" ht="34.5"/>
    <row r="294" s="12" customFormat="1" ht="34.5"/>
    <row r="295" s="12" customFormat="1" ht="34.5"/>
    <row r="296" s="12" customFormat="1" ht="34.5"/>
    <row r="297" s="12" customFormat="1" ht="34.5"/>
    <row r="298" s="12" customFormat="1" ht="34.5"/>
    <row r="299" s="12" customFormat="1" ht="34.5"/>
    <row r="300" s="12" customFormat="1" ht="34.5"/>
    <row r="301" s="12" customFormat="1" ht="34.5"/>
    <row r="302" s="12" customFormat="1" ht="34.5"/>
    <row r="303" s="12" customFormat="1" ht="34.5"/>
    <row r="304" s="12" customFormat="1" ht="34.5"/>
    <row r="305" s="12" customFormat="1" ht="34.5"/>
    <row r="306" s="12" customFormat="1" ht="34.5"/>
    <row r="307" s="12" customFormat="1" ht="34.5"/>
    <row r="308" s="12" customFormat="1" ht="34.5"/>
    <row r="309" s="12" customFormat="1" ht="34.5"/>
    <row r="310" s="12" customFormat="1" ht="34.5"/>
    <row r="311" s="12" customFormat="1" ht="34.5"/>
    <row r="312" s="12" customFormat="1" ht="34.5"/>
    <row r="313" s="12" customFormat="1" ht="34.5"/>
    <row r="314" s="12" customFormat="1" ht="34.5"/>
    <row r="315" s="12" customFormat="1" ht="34.5"/>
    <row r="316" s="12" customFormat="1" ht="34.5"/>
    <row r="317" s="12" customFormat="1" ht="34.5"/>
    <row r="318" s="12" customFormat="1" ht="34.5"/>
    <row r="319" s="12" customFormat="1" ht="34.5"/>
    <row r="320" s="12" customFormat="1" ht="34.5"/>
    <row r="321" s="12" customFormat="1" ht="34.5"/>
    <row r="322" s="12" customFormat="1" ht="34.5"/>
    <row r="323" s="12" customFormat="1" ht="34.5"/>
    <row r="324" s="12" customFormat="1" ht="34.5"/>
    <row r="325" s="12" customFormat="1" ht="34.5"/>
    <row r="326" s="12" customFormat="1" ht="34.5"/>
    <row r="327" s="12" customFormat="1" ht="34.5"/>
    <row r="328" s="12" customFormat="1" ht="34.5"/>
    <row r="329" s="12" customFormat="1" ht="34.5"/>
    <row r="330" s="12" customFormat="1" ht="34.5"/>
    <row r="331" s="12" customFormat="1" ht="34.5"/>
    <row r="332" s="12" customFormat="1" ht="34.5"/>
    <row r="333" s="12" customFormat="1" ht="34.5"/>
    <row r="334" s="12" customFormat="1" ht="34.5"/>
    <row r="335" s="12" customFormat="1" ht="34.5"/>
    <row r="336" s="12" customFormat="1" ht="34.5"/>
    <row r="337" s="12" customFormat="1" ht="34.5"/>
    <row r="338" s="12" customFormat="1" ht="34.5"/>
    <row r="339" s="12" customFormat="1" ht="34.5"/>
    <row r="340" s="12" customFormat="1" ht="34.5"/>
    <row r="341" s="12" customFormat="1" ht="34.5"/>
    <row r="342" s="12" customFormat="1" ht="34.5"/>
    <row r="343" s="12" customFormat="1" ht="34.5"/>
    <row r="344" s="12" customFormat="1" ht="34.5"/>
    <row r="345" s="12" customFormat="1" ht="34.5"/>
    <row r="346" s="12" customFormat="1" ht="34.5"/>
    <row r="347" s="12" customFormat="1" ht="34.5"/>
    <row r="348" s="12" customFormat="1" ht="34.5"/>
    <row r="349" s="12" customFormat="1" ht="34.5"/>
    <row r="350" s="12" customFormat="1" ht="34.5"/>
    <row r="351" s="12" customFormat="1" ht="34.5"/>
    <row r="352" s="12" customFormat="1" ht="34.5"/>
    <row r="353" s="12" customFormat="1" ht="34.5"/>
    <row r="354" s="12" customFormat="1" ht="34.5"/>
    <row r="355" s="12" customFormat="1" ht="34.5"/>
    <row r="356" s="12" customFormat="1" ht="34.5"/>
    <row r="357" s="12" customFormat="1" ht="34.5"/>
    <row r="358" s="12" customFormat="1" ht="34.5"/>
    <row r="359" s="12" customFormat="1" ht="34.5"/>
    <row r="360" s="12" customFormat="1" ht="34.5"/>
    <row r="361" s="12" customFormat="1" ht="34.5"/>
    <row r="362" s="12" customFormat="1" ht="34.5"/>
    <row r="363" s="12" customFormat="1" ht="34.5"/>
    <row r="364" s="12" customFormat="1" ht="34.5"/>
    <row r="365" s="12" customFormat="1" ht="34.5"/>
    <row r="366" s="12" customFormat="1" ht="34.5"/>
    <row r="367" s="12" customFormat="1" ht="34.5"/>
    <row r="368" s="12" customFormat="1" ht="34.5"/>
    <row r="369" s="12" customFormat="1" ht="34.5"/>
    <row r="370" s="12" customFormat="1" ht="34.5"/>
    <row r="371" s="12" customFormat="1" ht="34.5"/>
    <row r="372" s="12" customFormat="1" ht="34.5"/>
    <row r="373" s="12" customFormat="1" ht="34.5"/>
    <row r="374" s="12" customFormat="1" ht="34.5"/>
    <row r="375" s="12" customFormat="1" ht="34.5"/>
    <row r="376" s="12" customFormat="1" ht="34.5"/>
    <row r="377" s="12" customFormat="1" ht="34.5"/>
    <row r="378" s="12" customFormat="1" ht="34.5"/>
    <row r="379" s="12" customFormat="1" ht="34.5"/>
    <row r="380" s="12" customFormat="1" ht="34.5"/>
    <row r="381" s="12" customFormat="1" ht="34.5"/>
    <row r="382" s="12" customFormat="1" ht="34.5"/>
    <row r="383" s="12" customFormat="1" ht="34.5"/>
    <row r="384" s="12" customFormat="1" ht="34.5"/>
    <row r="385" s="12" customFormat="1" ht="34.5"/>
    <row r="386" s="12" customFormat="1" ht="34.5"/>
    <row r="387" s="12" customFormat="1" ht="34.5"/>
    <row r="388" s="12" customFormat="1" ht="34.5"/>
    <row r="389" s="12" customFormat="1" ht="34.5"/>
    <row r="390" s="12" customFormat="1" ht="34.5"/>
    <row r="391" s="12" customFormat="1" ht="34.5"/>
    <row r="392" s="12" customFormat="1" ht="34.5"/>
    <row r="393" s="12" customFormat="1" ht="34.5"/>
    <row r="394" s="12" customFormat="1" ht="34.5"/>
    <row r="395" s="12" customFormat="1" ht="34.5"/>
    <row r="396" s="12" customFormat="1" ht="34.5"/>
    <row r="397" s="12" customFormat="1" ht="34.5"/>
    <row r="398" s="12" customFormat="1" ht="34.5"/>
    <row r="399" s="12" customFormat="1" ht="34.5"/>
    <row r="400" s="12" customFormat="1" ht="34.5"/>
    <row r="401" s="12" customFormat="1" ht="34.5"/>
    <row r="402" s="12" customFormat="1" ht="34.5"/>
    <row r="403" s="12" customFormat="1" ht="34.5"/>
    <row r="404" s="12" customFormat="1" ht="34.5"/>
    <row r="405" s="12" customFormat="1" ht="34.5"/>
    <row r="406" s="12" customFormat="1" ht="34.5"/>
    <row r="407" s="12" customFormat="1" ht="34.5"/>
    <row r="408" s="12" customFormat="1" ht="34.5"/>
    <row r="409" s="12" customFormat="1" ht="34.5"/>
    <row r="410" s="12" customFormat="1" ht="34.5"/>
    <row r="411" s="12" customFormat="1" ht="34.5"/>
    <row r="412" s="12" customFormat="1" ht="34.5"/>
    <row r="413" s="12" customFormat="1" ht="34.5"/>
    <row r="414" s="12" customFormat="1" ht="34.5"/>
    <row r="415" s="12" customFormat="1" ht="34.5"/>
    <row r="416" s="12" customFormat="1" ht="34.5"/>
    <row r="417" s="12" customFormat="1" ht="34.5"/>
    <row r="418" s="12" customFormat="1" ht="34.5"/>
    <row r="419" s="12" customFormat="1" ht="34.5"/>
    <row r="420" s="12" customFormat="1" ht="34.5"/>
    <row r="421" s="12" customFormat="1" ht="34.5"/>
    <row r="422" s="12" customFormat="1" ht="34.5"/>
    <row r="423" s="12" customFormat="1" ht="34.5"/>
    <row r="424" s="12" customFormat="1" ht="34.5"/>
    <row r="425" s="12" customFormat="1" ht="34.5"/>
    <row r="426" s="12" customFormat="1" ht="34.5"/>
    <row r="427" s="12" customFormat="1" ht="34.5"/>
    <row r="428" s="12" customFormat="1" ht="34.5"/>
    <row r="429" s="12" customFormat="1" ht="34.5"/>
    <row r="430" s="12" customFormat="1" ht="34.5"/>
    <row r="431" s="12" customFormat="1" ht="34.5"/>
    <row r="432" s="12" customFormat="1" ht="34.5"/>
    <row r="433" s="12" customFormat="1" ht="34.5"/>
    <row r="434" s="12" customFormat="1" ht="34.5"/>
    <row r="435" s="12" customFormat="1" ht="34.5"/>
    <row r="436" s="12" customFormat="1" ht="34.5"/>
    <row r="437" s="12" customFormat="1" ht="34.5"/>
    <row r="438" s="12" customFormat="1" ht="34.5"/>
    <row r="439" s="12" customFormat="1" ht="34.5"/>
    <row r="440" s="12" customFormat="1" ht="34.5"/>
    <row r="441" s="12" customFormat="1" ht="34.5"/>
    <row r="442" s="12" customFormat="1" ht="34.5"/>
    <row r="443" s="12" customFormat="1" ht="34.5"/>
    <row r="444" s="12" customFormat="1" ht="34.5"/>
    <row r="445" s="12" customFormat="1" ht="34.5"/>
    <row r="446" s="12" customFormat="1" ht="34.5"/>
    <row r="447" s="12" customFormat="1" ht="34.5"/>
    <row r="448" s="12" customFormat="1" ht="34.5"/>
    <row r="449" s="12" customFormat="1" ht="34.5"/>
    <row r="450" s="12" customFormat="1" ht="34.5"/>
    <row r="451" s="12" customFormat="1" ht="34.5"/>
    <row r="452" s="12" customFormat="1" ht="34.5"/>
    <row r="453" s="12" customFormat="1" ht="34.5"/>
    <row r="454" s="12" customFormat="1" ht="34.5"/>
    <row r="455" s="12" customFormat="1" ht="34.5"/>
    <row r="456" s="12" customFormat="1" ht="34.5"/>
    <row r="457" s="12" customFormat="1" ht="34.5"/>
    <row r="458" s="12" customFormat="1" ht="34.5"/>
    <row r="459" s="12" customFormat="1" ht="34.5"/>
    <row r="460" s="12" customFormat="1" ht="34.5"/>
    <row r="461" s="12" customFormat="1" ht="34.5"/>
    <row r="462" s="12" customFormat="1" ht="34.5"/>
    <row r="463" s="12" customFormat="1" ht="34.5"/>
    <row r="464" s="12" customFormat="1" ht="34.5"/>
    <row r="465" s="12" customFormat="1" ht="34.5"/>
    <row r="466" s="12" customFormat="1" ht="34.5"/>
    <row r="467" s="12" customFormat="1" ht="34.5"/>
    <row r="468" s="12" customFormat="1" ht="34.5"/>
    <row r="469" s="12" customFormat="1" ht="34.5"/>
    <row r="470" s="12" customFormat="1" ht="34.5"/>
    <row r="471" s="12" customFormat="1" ht="34.5"/>
    <row r="472" s="12" customFormat="1" ht="34.5"/>
    <row r="473" s="12" customFormat="1" ht="34.5"/>
    <row r="474" s="12" customFormat="1" ht="34.5"/>
    <row r="475" s="12" customFormat="1" ht="34.5"/>
    <row r="476" s="12" customFormat="1" ht="34.5"/>
    <row r="477" s="12" customFormat="1" ht="34.5"/>
    <row r="478" s="12" customFormat="1" ht="34.5"/>
    <row r="479" s="12" customFormat="1" ht="34.5"/>
    <row r="480" s="12" customFormat="1" ht="34.5"/>
    <row r="481" s="12" customFormat="1" ht="34.5"/>
    <row r="482" s="12" customFormat="1" ht="34.5"/>
    <row r="483" s="12" customFormat="1" ht="34.5"/>
    <row r="484" s="12" customFormat="1" ht="34.5"/>
    <row r="485" s="12" customFormat="1" ht="34.5"/>
    <row r="486" s="12" customFormat="1" ht="34.5"/>
    <row r="487" s="12" customFormat="1" ht="34.5"/>
    <row r="488" s="12" customFormat="1" ht="34.5"/>
    <row r="489" s="12" customFormat="1" ht="34.5"/>
    <row r="490" s="12" customFormat="1" ht="34.5"/>
    <row r="491" s="12" customFormat="1" ht="34.5"/>
    <row r="492" s="12" customFormat="1" ht="34.5"/>
    <row r="493" s="12" customFormat="1" ht="34.5"/>
    <row r="494" s="12" customFormat="1" ht="34.5"/>
    <row r="495" s="12" customFormat="1" ht="34.5"/>
    <row r="496" s="12" customFormat="1" ht="34.5"/>
    <row r="497" s="12" customFormat="1" ht="34.5"/>
    <row r="498" s="12" customFormat="1" ht="34.5"/>
    <row r="499" s="12" customFormat="1" ht="34.5"/>
    <row r="500" s="12" customFormat="1" ht="34.5"/>
    <row r="501" s="12" customFormat="1" ht="34.5"/>
    <row r="502" s="12" customFormat="1" ht="34.5"/>
    <row r="503" s="12" customFormat="1" ht="34.5"/>
    <row r="504" s="12" customFormat="1" ht="34.5"/>
    <row r="505" s="12" customFormat="1" ht="34.5"/>
    <row r="506" s="12" customFormat="1" ht="34.5"/>
    <row r="507" s="12" customFormat="1" ht="34.5"/>
    <row r="508" s="12" customFormat="1" ht="34.5"/>
    <row r="509" s="12" customFormat="1" ht="34.5"/>
    <row r="510" s="12" customFormat="1" ht="34.5"/>
    <row r="511" s="12" customFormat="1" ht="34.5"/>
    <row r="512" s="12" customFormat="1" ht="34.5"/>
    <row r="513" s="12" customFormat="1" ht="34.5"/>
    <row r="514" s="12" customFormat="1" ht="34.5"/>
    <row r="515" s="12" customFormat="1" ht="34.5"/>
    <row r="516" s="12" customFormat="1" ht="34.5"/>
    <row r="517" s="12" customFormat="1" ht="34.5"/>
    <row r="518" s="12" customFormat="1" ht="34.5"/>
    <row r="519" s="12" customFormat="1" ht="34.5"/>
    <row r="520" s="12" customFormat="1" ht="34.5"/>
    <row r="521" s="12" customFormat="1" ht="34.5"/>
    <row r="522" s="12" customFormat="1" ht="34.5"/>
    <row r="523" s="12" customFormat="1" ht="34.5"/>
    <row r="524" s="12" customFormat="1" ht="34.5"/>
    <row r="525" s="12" customFormat="1" ht="34.5"/>
    <row r="526" s="12" customFormat="1" ht="34.5"/>
    <row r="527" s="12" customFormat="1" ht="34.5"/>
    <row r="528" s="12" customFormat="1" ht="34.5"/>
    <row r="529" s="12" customFormat="1" ht="34.5"/>
    <row r="530" s="12" customFormat="1" ht="34.5"/>
    <row r="531" s="12" customFormat="1" ht="34.5"/>
    <row r="532" s="12" customFormat="1" ht="34.5"/>
    <row r="533" s="12" customFormat="1" ht="34.5"/>
    <row r="534" s="12" customFormat="1" ht="34.5"/>
    <row r="535" s="12" customFormat="1" ht="34.5"/>
    <row r="536" s="12" customFormat="1" ht="34.5"/>
    <row r="537" s="12" customFormat="1" ht="34.5"/>
    <row r="538" s="12" customFormat="1" ht="34.5"/>
    <row r="539" s="12" customFormat="1" ht="34.5"/>
    <row r="540" s="12" customFormat="1" ht="34.5"/>
    <row r="541" s="12" customFormat="1" ht="34.5"/>
    <row r="542" s="12" customFormat="1" ht="34.5"/>
    <row r="543" s="12" customFormat="1" ht="34.5"/>
    <row r="544" s="12" customFormat="1" ht="34.5"/>
    <row r="545" s="12" customFormat="1" ht="34.5"/>
    <row r="546" s="12" customFormat="1" ht="34.5"/>
    <row r="547" s="12" customFormat="1" ht="34.5"/>
    <row r="548" s="12" customFormat="1" ht="34.5"/>
    <row r="549" s="12" customFormat="1" ht="34.5"/>
    <row r="550" s="12" customFormat="1" ht="34.5"/>
    <row r="551" s="12" customFormat="1" ht="34.5"/>
    <row r="552" s="12" customFormat="1" ht="34.5"/>
    <row r="553" s="12" customFormat="1" ht="34.5"/>
    <row r="554" s="12" customFormat="1" ht="34.5"/>
    <row r="555" s="12" customFormat="1" ht="34.5"/>
    <row r="556" s="12" customFormat="1" ht="34.5"/>
    <row r="557" s="12" customFormat="1" ht="34.5"/>
    <row r="558" s="12" customFormat="1" ht="34.5"/>
    <row r="559" s="12" customFormat="1" ht="34.5"/>
    <row r="560" s="12" customFormat="1" ht="34.5"/>
    <row r="561" s="12" customFormat="1" ht="34.5"/>
    <row r="562" s="12" customFormat="1" ht="34.5"/>
    <row r="563" s="12" customFormat="1" ht="34.5"/>
    <row r="564" s="12" customFormat="1" ht="34.5"/>
    <row r="565" s="12" customFormat="1" ht="34.5"/>
    <row r="566" s="12" customFormat="1" ht="34.5"/>
    <row r="567" s="12" customFormat="1" ht="34.5"/>
    <row r="568" s="12" customFormat="1" ht="34.5"/>
    <row r="569" s="12" customFormat="1" ht="34.5"/>
    <row r="570" s="12" customFormat="1" ht="34.5"/>
    <row r="571" s="12" customFormat="1" ht="34.5"/>
    <row r="572" s="12" customFormat="1" ht="34.5"/>
    <row r="573" s="12" customFormat="1" ht="34.5"/>
    <row r="574" s="12" customFormat="1" ht="34.5"/>
    <row r="575" s="12" customFormat="1" ht="34.5"/>
    <row r="576" s="12" customFormat="1" ht="34.5"/>
    <row r="577" s="12" customFormat="1" ht="34.5"/>
    <row r="578" s="12" customFormat="1" ht="34.5"/>
    <row r="579" s="12" customFormat="1" ht="34.5"/>
    <row r="580" s="12" customFormat="1" ht="34.5"/>
    <row r="581" s="12" customFormat="1" ht="34.5"/>
    <row r="582" s="12" customFormat="1" ht="34.5"/>
    <row r="583" s="12" customFormat="1" ht="34.5"/>
    <row r="584" s="12" customFormat="1" ht="34.5"/>
    <row r="585" s="12" customFormat="1" ht="34.5"/>
    <row r="586" s="12" customFormat="1" ht="34.5"/>
    <row r="587" s="12" customFormat="1" ht="34.5"/>
    <row r="588" s="12" customFormat="1" ht="34.5"/>
    <row r="589" s="12" customFormat="1" ht="34.5"/>
    <row r="590" s="12" customFormat="1" ht="34.5"/>
    <row r="591" s="12" customFormat="1" ht="34.5"/>
    <row r="592" s="12" customFormat="1" ht="34.5"/>
    <row r="593" s="12" customFormat="1" ht="34.5"/>
    <row r="594" s="12" customFormat="1" ht="34.5"/>
    <row r="595" s="12" customFormat="1" ht="34.5"/>
    <row r="596" s="12" customFormat="1" ht="34.5"/>
    <row r="597" s="12" customFormat="1" ht="34.5"/>
    <row r="598" s="12" customFormat="1" ht="34.5"/>
    <row r="599" s="12" customFormat="1" ht="34.5"/>
    <row r="600" s="12" customFormat="1" ht="34.5"/>
    <row r="601" s="12" customFormat="1" ht="34.5"/>
    <row r="602" s="12" customFormat="1" ht="34.5"/>
    <row r="603" s="12" customFormat="1" ht="34.5"/>
    <row r="604" s="12" customFormat="1" ht="34.5"/>
    <row r="605" s="12" customFormat="1" ht="34.5"/>
    <row r="606" s="12" customFormat="1" ht="34.5"/>
    <row r="607" s="12" customFormat="1" ht="34.5"/>
    <row r="608" s="12" customFormat="1" ht="34.5"/>
    <row r="609" s="12" customFormat="1" ht="34.5"/>
    <row r="610" s="12" customFormat="1" ht="34.5"/>
    <row r="611" s="12" customFormat="1" ht="34.5"/>
    <row r="612" s="12" customFormat="1" ht="34.5"/>
    <row r="613" s="12" customFormat="1" ht="34.5"/>
    <row r="614" s="12" customFormat="1" ht="34.5"/>
    <row r="615" s="12" customFormat="1" ht="34.5"/>
    <row r="616" s="12" customFormat="1" ht="34.5"/>
    <row r="617" s="12" customFormat="1" ht="34.5"/>
    <row r="618" s="12" customFormat="1" ht="34.5"/>
    <row r="619" s="12" customFormat="1" ht="34.5"/>
    <row r="620" s="12" customFormat="1" ht="34.5"/>
    <row r="621" s="12" customFormat="1" ht="34.5"/>
    <row r="622" s="12" customFormat="1" ht="34.5"/>
    <row r="623" s="12" customFormat="1" ht="34.5"/>
    <row r="624" s="12" customFormat="1" ht="34.5"/>
    <row r="625" s="12" customFormat="1" ht="34.5"/>
    <row r="626" s="12" customFormat="1" ht="34.5"/>
    <row r="627" s="12" customFormat="1" ht="34.5"/>
    <row r="628" s="12" customFormat="1" ht="34.5"/>
    <row r="629" s="12" customFormat="1" ht="34.5"/>
    <row r="630" s="12" customFormat="1" ht="34.5"/>
    <row r="631" s="12" customFormat="1" ht="34.5"/>
    <row r="632" s="12" customFormat="1" ht="34.5"/>
    <row r="633" s="12" customFormat="1" ht="34.5"/>
    <row r="634" s="12" customFormat="1" ht="34.5"/>
    <row r="635" s="12" customFormat="1" ht="34.5"/>
    <row r="636" s="12" customFormat="1" ht="34.5"/>
    <row r="637" s="12" customFormat="1" ht="34.5"/>
    <row r="638" s="12" customFormat="1" ht="34.5"/>
    <row r="639" s="12" customFormat="1" ht="34.5"/>
    <row r="640" s="12" customFormat="1" ht="34.5"/>
    <row r="641" s="12" customFormat="1" ht="34.5"/>
    <row r="642" s="12" customFormat="1" ht="34.5"/>
    <row r="643" s="12" customFormat="1" ht="34.5"/>
    <row r="644" s="12" customFormat="1" ht="34.5"/>
    <row r="645" s="12" customFormat="1" ht="34.5"/>
    <row r="646" s="12" customFormat="1" ht="34.5"/>
    <row r="647" s="12" customFormat="1" ht="34.5"/>
    <row r="648" s="12" customFormat="1" ht="34.5"/>
    <row r="649" s="12" customFormat="1" ht="34.5"/>
    <row r="650" s="12" customFormat="1" ht="34.5"/>
    <row r="651" s="12" customFormat="1" ht="34.5"/>
    <row r="652" s="12" customFormat="1" ht="34.5"/>
    <row r="653" s="12" customFormat="1" ht="34.5"/>
    <row r="654" s="12" customFormat="1" ht="34.5"/>
    <row r="655" s="12" customFormat="1" ht="34.5"/>
    <row r="656" s="12" customFormat="1" ht="34.5"/>
    <row r="657" s="12" customFormat="1" ht="34.5"/>
    <row r="658" s="12" customFormat="1" ht="34.5"/>
    <row r="659" s="12" customFormat="1" ht="34.5"/>
    <row r="660" s="12" customFormat="1" ht="34.5"/>
    <row r="661" s="12" customFormat="1" ht="34.5"/>
    <row r="662" s="12" customFormat="1" ht="34.5"/>
    <row r="663" s="12" customFormat="1" ht="34.5"/>
    <row r="664" s="12" customFormat="1" ht="34.5"/>
    <row r="665" s="12" customFormat="1" ht="34.5"/>
    <row r="666" s="12" customFormat="1" ht="34.5"/>
    <row r="667" s="12" customFormat="1" ht="34.5"/>
    <row r="668" s="12" customFormat="1" ht="34.5"/>
    <row r="669" s="12" customFormat="1" ht="34.5"/>
    <row r="670" s="12" customFormat="1" ht="34.5"/>
    <row r="671" s="12" customFormat="1" ht="34.5"/>
    <row r="672" s="12" customFormat="1" ht="34.5"/>
    <row r="673" s="12" customFormat="1" ht="34.5"/>
    <row r="674" s="12" customFormat="1" ht="34.5"/>
    <row r="675" s="12" customFormat="1" ht="34.5"/>
    <row r="676" s="12" customFormat="1" ht="34.5"/>
    <row r="677" s="12" customFormat="1" ht="34.5"/>
    <row r="678" s="12" customFormat="1" ht="34.5"/>
    <row r="679" s="12" customFormat="1" ht="34.5"/>
    <row r="680" s="12" customFormat="1" ht="34.5"/>
    <row r="681" s="12" customFormat="1" ht="34.5"/>
    <row r="682" s="12" customFormat="1" ht="34.5"/>
    <row r="683" s="12" customFormat="1" ht="34.5"/>
    <row r="684" s="12" customFormat="1" ht="34.5"/>
    <row r="685" s="12" customFormat="1" ht="34.5"/>
    <row r="686" s="12" customFormat="1" ht="34.5"/>
    <row r="687" s="12" customFormat="1" ht="34.5"/>
    <row r="688" s="12" customFormat="1" ht="34.5"/>
    <row r="689" s="12" customFormat="1" ht="34.5"/>
    <row r="690" s="12" customFormat="1" ht="34.5"/>
    <row r="691" s="12" customFormat="1" ht="34.5"/>
    <row r="692" s="12" customFormat="1" ht="34.5"/>
    <row r="693" s="12" customFormat="1" ht="34.5"/>
    <row r="694" s="12" customFormat="1" ht="34.5"/>
    <row r="695" s="12" customFormat="1" ht="34.5"/>
    <row r="696" s="12" customFormat="1" ht="34.5"/>
    <row r="697" s="12" customFormat="1" ht="34.5"/>
    <row r="698" s="12" customFormat="1" ht="34.5"/>
    <row r="699" s="12" customFormat="1" ht="34.5"/>
    <row r="700" s="12" customFormat="1" ht="34.5"/>
    <row r="701" s="12" customFormat="1" ht="34.5"/>
    <row r="702" s="12" customFormat="1" ht="34.5"/>
    <row r="703" s="12" customFormat="1" ht="34.5"/>
    <row r="704" s="12" customFormat="1" ht="34.5"/>
    <row r="705" s="12" customFormat="1" ht="34.5"/>
    <row r="706" s="12" customFormat="1" ht="34.5"/>
    <row r="707" s="12" customFormat="1" ht="34.5"/>
    <row r="708" s="12" customFormat="1" ht="34.5"/>
    <row r="709" s="12" customFormat="1" ht="34.5"/>
    <row r="710" s="12" customFormat="1" ht="34.5"/>
    <row r="711" s="12" customFormat="1" ht="34.5"/>
    <row r="712" s="12" customFormat="1" ht="34.5"/>
    <row r="713" s="12" customFormat="1" ht="34.5"/>
    <row r="714" s="12" customFormat="1" ht="34.5"/>
    <row r="715" s="12" customFormat="1" ht="34.5"/>
    <row r="716" s="12" customFormat="1" ht="34.5"/>
    <row r="717" s="12" customFormat="1" ht="34.5"/>
    <row r="718" s="12" customFormat="1" ht="34.5"/>
    <row r="719" s="12" customFormat="1" ht="34.5"/>
    <row r="720" s="12" customFormat="1" ht="34.5"/>
    <row r="721" s="12" customFormat="1" ht="34.5"/>
    <row r="722" s="12" customFormat="1" ht="34.5"/>
    <row r="723" s="12" customFormat="1" ht="34.5"/>
    <row r="724" s="12" customFormat="1" ht="34.5"/>
    <row r="725" s="12" customFormat="1" ht="34.5"/>
    <row r="726" s="12" customFormat="1" ht="34.5"/>
    <row r="727" s="12" customFormat="1" ht="34.5"/>
    <row r="728" s="12" customFormat="1" ht="34.5"/>
    <row r="729" s="12" customFormat="1" ht="34.5"/>
    <row r="730" s="12" customFormat="1" ht="34.5"/>
    <row r="731" s="12" customFormat="1" ht="34.5"/>
    <row r="732" s="12" customFormat="1" ht="34.5"/>
    <row r="733" s="12" customFormat="1" ht="34.5"/>
    <row r="734" s="12" customFormat="1" ht="34.5"/>
    <row r="735" s="12" customFormat="1" ht="34.5"/>
    <row r="736" s="12" customFormat="1" ht="34.5"/>
    <row r="737" s="12" customFormat="1" ht="34.5"/>
    <row r="738" s="12" customFormat="1" ht="34.5"/>
    <row r="739" s="12" customFormat="1" ht="34.5"/>
    <row r="740" s="12" customFormat="1" ht="34.5"/>
    <row r="741" s="12" customFormat="1" ht="34.5"/>
    <row r="742" s="12" customFormat="1" ht="34.5"/>
    <row r="743" s="12" customFormat="1" ht="34.5"/>
    <row r="744" s="12" customFormat="1" ht="34.5"/>
    <row r="745" s="12" customFormat="1" ht="34.5"/>
    <row r="746" s="12" customFormat="1" ht="34.5"/>
    <row r="747" s="12" customFormat="1" ht="34.5"/>
    <row r="748" s="12" customFormat="1" ht="34.5"/>
    <row r="749" s="12" customFormat="1" ht="34.5"/>
    <row r="750" s="12" customFormat="1" ht="34.5"/>
    <row r="751" s="12" customFormat="1" ht="34.5"/>
    <row r="752" s="12" customFormat="1" ht="34.5"/>
    <row r="753" s="12" customFormat="1" ht="34.5"/>
    <row r="754" s="12" customFormat="1" ht="34.5"/>
    <row r="755" s="12" customFormat="1" ht="34.5"/>
    <row r="756" s="12" customFormat="1" ht="34.5"/>
    <row r="757" s="12" customFormat="1" ht="34.5"/>
    <row r="758" s="12" customFormat="1" ht="34.5"/>
    <row r="759" s="12" customFormat="1" ht="34.5"/>
    <row r="760" s="12" customFormat="1" ht="34.5"/>
    <row r="761" s="12" customFormat="1" ht="34.5"/>
    <row r="762" s="12" customFormat="1" ht="34.5"/>
    <row r="763" s="12" customFormat="1" ht="34.5"/>
    <row r="764" s="12" customFormat="1" ht="34.5"/>
    <row r="765" s="12" customFormat="1" ht="34.5"/>
    <row r="766" s="12" customFormat="1" ht="34.5"/>
    <row r="767" s="12" customFormat="1" ht="34.5"/>
    <row r="768" s="12" customFormat="1" ht="34.5"/>
    <row r="769" s="12" customFormat="1" ht="34.5"/>
    <row r="770" s="12" customFormat="1" ht="34.5"/>
    <row r="771" s="12" customFormat="1" ht="34.5"/>
    <row r="772" s="12" customFormat="1" ht="34.5"/>
    <row r="773" s="12" customFormat="1" ht="34.5"/>
    <row r="774" s="12" customFormat="1" ht="34.5"/>
    <row r="775" s="12" customFormat="1" ht="34.5"/>
    <row r="776" s="12" customFormat="1" ht="34.5"/>
    <row r="777" s="12" customFormat="1" ht="34.5"/>
    <row r="778" s="12" customFormat="1" ht="34.5"/>
    <row r="779" s="12" customFormat="1" ht="34.5"/>
    <row r="780" s="12" customFormat="1" ht="34.5"/>
    <row r="781" s="12" customFormat="1" ht="34.5"/>
    <row r="782" s="12" customFormat="1" ht="34.5"/>
    <row r="783" s="12" customFormat="1" ht="34.5"/>
    <row r="784" s="12" customFormat="1" ht="34.5"/>
    <row r="785" s="12" customFormat="1" ht="34.5"/>
    <row r="786" s="12" customFormat="1" ht="34.5"/>
    <row r="787" s="12" customFormat="1" ht="34.5"/>
    <row r="788" s="12" customFormat="1" ht="34.5"/>
    <row r="789" s="12" customFormat="1" ht="34.5"/>
    <row r="790" s="12" customFormat="1" ht="34.5"/>
    <row r="791" s="12" customFormat="1" ht="34.5"/>
    <row r="792" s="12" customFormat="1" ht="34.5"/>
    <row r="793" s="12" customFormat="1" ht="34.5"/>
    <row r="794" s="12" customFormat="1" ht="34.5"/>
    <row r="795" s="12" customFormat="1" ht="34.5"/>
    <row r="796" s="12" customFormat="1" ht="34.5"/>
    <row r="797" s="12" customFormat="1" ht="34.5"/>
    <row r="798" s="12" customFormat="1" ht="34.5"/>
    <row r="799" s="12" customFormat="1" ht="34.5"/>
    <row r="800" s="12" customFormat="1" ht="34.5"/>
    <row r="801" s="12" customFormat="1" ht="34.5"/>
    <row r="802" s="12" customFormat="1" ht="34.5"/>
    <row r="803" s="12" customFormat="1" ht="34.5"/>
    <row r="804" s="12" customFormat="1" ht="34.5"/>
    <row r="805" s="12" customFormat="1" ht="34.5"/>
    <row r="806" s="12" customFormat="1" ht="34.5"/>
    <row r="807" s="12" customFormat="1" ht="34.5"/>
    <row r="808" s="12" customFormat="1" ht="34.5"/>
    <row r="809" s="12" customFormat="1" ht="34.5"/>
    <row r="810" s="12" customFormat="1" ht="34.5"/>
    <row r="811" s="12" customFormat="1" ht="34.5"/>
    <row r="812" s="12" customFormat="1" ht="34.5"/>
    <row r="813" s="12" customFormat="1" ht="34.5"/>
    <row r="814" s="12" customFormat="1" ht="34.5"/>
    <row r="815" s="12" customFormat="1" ht="34.5"/>
    <row r="816" s="12" customFormat="1" ht="34.5"/>
    <row r="817" s="12" customFormat="1" ht="34.5"/>
    <row r="818" s="12" customFormat="1" ht="34.5"/>
    <row r="819" s="12" customFormat="1" ht="34.5"/>
    <row r="820" s="12" customFormat="1" ht="34.5"/>
    <row r="821" s="12" customFormat="1" ht="34.5"/>
    <row r="822" s="12" customFormat="1" ht="34.5"/>
    <row r="823" s="12" customFormat="1" ht="34.5"/>
    <row r="824" s="12" customFormat="1" ht="34.5"/>
    <row r="825" s="12" customFormat="1" ht="34.5"/>
    <row r="826" s="12" customFormat="1" ht="34.5"/>
    <row r="827" s="12" customFormat="1" ht="34.5"/>
    <row r="828" s="12" customFormat="1" ht="34.5"/>
    <row r="829" s="12" customFormat="1" ht="34.5"/>
    <row r="830" s="12" customFormat="1" ht="34.5"/>
    <row r="831" s="12" customFormat="1" ht="34.5"/>
    <row r="832" s="12" customFormat="1" ht="34.5"/>
    <row r="833" s="12" customFormat="1" ht="34.5"/>
    <row r="834" s="12" customFormat="1" ht="34.5"/>
    <row r="835" s="12" customFormat="1" ht="34.5"/>
    <row r="836" s="12" customFormat="1" ht="34.5"/>
    <row r="837" s="12" customFormat="1" ht="34.5"/>
    <row r="838" s="12" customFormat="1" ht="34.5"/>
    <row r="839" s="12" customFormat="1" ht="34.5"/>
    <row r="840" s="12" customFormat="1" ht="34.5"/>
    <row r="841" s="12" customFormat="1" ht="34.5"/>
    <row r="842" s="12" customFormat="1" ht="34.5"/>
    <row r="843" s="12" customFormat="1" ht="34.5"/>
    <row r="844" s="12" customFormat="1" ht="34.5"/>
    <row r="845" s="12" customFormat="1" ht="34.5"/>
    <row r="846" s="12" customFormat="1" ht="34.5"/>
    <row r="847" s="12" customFormat="1" ht="34.5"/>
    <row r="848" s="12" customFormat="1" ht="34.5"/>
    <row r="849" s="12" customFormat="1" ht="34.5"/>
    <row r="850" s="12" customFormat="1" ht="34.5"/>
    <row r="851" s="12" customFormat="1" ht="34.5"/>
    <row r="852" s="12" customFormat="1" ht="34.5"/>
    <row r="853" s="12" customFormat="1" ht="34.5"/>
    <row r="854" s="12" customFormat="1" ht="34.5"/>
    <row r="855" s="12" customFormat="1" ht="34.5"/>
    <row r="856" s="12" customFormat="1" ht="34.5"/>
    <row r="857" s="12" customFormat="1" ht="34.5"/>
    <row r="858" s="12" customFormat="1" ht="34.5"/>
    <row r="859" s="12" customFormat="1" ht="34.5"/>
    <row r="860" s="12" customFormat="1" ht="34.5"/>
    <row r="861" s="12" customFormat="1" ht="34.5"/>
    <row r="862" s="12" customFormat="1" ht="34.5"/>
    <row r="863" s="12" customFormat="1" ht="34.5"/>
    <row r="864" s="12" customFormat="1" ht="34.5"/>
    <row r="865" s="12" customFormat="1" ht="34.5"/>
    <row r="866" s="12" customFormat="1" ht="34.5"/>
    <row r="867" s="12" customFormat="1" ht="34.5"/>
    <row r="868" s="12" customFormat="1" ht="34.5"/>
    <row r="869" s="12" customFormat="1" ht="34.5"/>
    <row r="870" s="12" customFormat="1" ht="34.5"/>
    <row r="871" s="12" customFormat="1" ht="34.5"/>
    <row r="872" s="12" customFormat="1" ht="34.5"/>
    <row r="873" s="12" customFormat="1" ht="34.5"/>
    <row r="874" s="12" customFormat="1" ht="34.5"/>
    <row r="875" s="12" customFormat="1" ht="34.5"/>
    <row r="876" s="12" customFormat="1" ht="34.5"/>
    <row r="877" s="12" customFormat="1" ht="34.5"/>
    <row r="878" s="12" customFormat="1" ht="34.5"/>
    <row r="879" s="12" customFormat="1" ht="34.5"/>
    <row r="880" s="12" customFormat="1" ht="34.5"/>
    <row r="881" s="12" customFormat="1" ht="34.5"/>
    <row r="882" s="12" customFormat="1" ht="34.5"/>
    <row r="883" s="12" customFormat="1" ht="34.5"/>
    <row r="884" s="12" customFormat="1" ht="34.5"/>
    <row r="885" s="12" customFormat="1" ht="34.5"/>
    <row r="886" s="12" customFormat="1" ht="34.5"/>
    <row r="887" s="12" customFormat="1" ht="34.5"/>
    <row r="888" s="12" customFormat="1" ht="34.5"/>
    <row r="889" s="12" customFormat="1" ht="34.5"/>
    <row r="890" s="12" customFormat="1" ht="34.5"/>
    <row r="891" s="12" customFormat="1" ht="34.5"/>
    <row r="892" s="12" customFormat="1" ht="34.5"/>
    <row r="893" s="12" customFormat="1" ht="34.5"/>
    <row r="894" s="12" customFormat="1" ht="34.5"/>
    <row r="895" s="12" customFormat="1" ht="34.5"/>
    <row r="896" s="12" customFormat="1" ht="34.5"/>
    <row r="897" s="12" customFormat="1" ht="34.5"/>
    <row r="898" s="12" customFormat="1" ht="34.5"/>
    <row r="899" s="12" customFormat="1" ht="34.5"/>
    <row r="900" s="12" customFormat="1" ht="34.5"/>
    <row r="901" s="12" customFormat="1" ht="34.5"/>
    <row r="902" s="12" customFormat="1" ht="34.5"/>
    <row r="903" s="12" customFormat="1" ht="34.5"/>
    <row r="904" s="12" customFormat="1" ht="34.5"/>
    <row r="905" s="12" customFormat="1" ht="34.5"/>
    <row r="906" s="12" customFormat="1" ht="34.5"/>
    <row r="907" s="12" customFormat="1" ht="34.5"/>
    <row r="908" s="12" customFormat="1" ht="34.5"/>
    <row r="909" s="12" customFormat="1" ht="34.5"/>
    <row r="910" s="12" customFormat="1" ht="34.5"/>
    <row r="911" s="12" customFormat="1" ht="34.5"/>
    <row r="912" s="12" customFormat="1" ht="34.5"/>
    <row r="913" s="12" customFormat="1" ht="34.5"/>
    <row r="914" s="12" customFormat="1" ht="34.5"/>
    <row r="915" s="12" customFormat="1" ht="34.5"/>
    <row r="916" s="12" customFormat="1" ht="34.5"/>
    <row r="917" s="12" customFormat="1" ht="34.5"/>
    <row r="918" s="12" customFormat="1" ht="34.5"/>
    <row r="919" s="12" customFormat="1" ht="34.5"/>
    <row r="920" s="12" customFormat="1" ht="34.5"/>
    <row r="921" s="12" customFormat="1" ht="34.5"/>
    <row r="922" s="12" customFormat="1" ht="34.5"/>
    <row r="923" s="12" customFormat="1" ht="34.5"/>
    <row r="924" s="12" customFormat="1" ht="34.5"/>
    <row r="925" s="12" customFormat="1" ht="34.5"/>
    <row r="926" s="12" customFormat="1" ht="34.5"/>
    <row r="927" s="12" customFormat="1" ht="34.5"/>
    <row r="928" s="12" customFormat="1" ht="34.5"/>
    <row r="929" s="12" customFormat="1" ht="34.5"/>
    <row r="930" s="12" customFormat="1" ht="34.5"/>
    <row r="931" s="12" customFormat="1" ht="34.5"/>
    <row r="932" s="12" customFormat="1" ht="34.5"/>
    <row r="933" s="12" customFormat="1" ht="34.5"/>
    <row r="934" s="12" customFormat="1" ht="34.5"/>
    <row r="935" s="12" customFormat="1" ht="34.5"/>
    <row r="936" s="12" customFormat="1" ht="34.5"/>
    <row r="937" s="12" customFormat="1" ht="34.5"/>
    <row r="938" s="12" customFormat="1" ht="34.5"/>
    <row r="939" s="12" customFormat="1" ht="34.5"/>
    <row r="940" s="12" customFormat="1" ht="34.5"/>
    <row r="941" s="12" customFormat="1" ht="34.5"/>
    <row r="942" s="12" customFormat="1" ht="34.5"/>
    <row r="943" s="12" customFormat="1" ht="34.5"/>
    <row r="944" s="12" customFormat="1" ht="34.5"/>
    <row r="945" s="12" customFormat="1" ht="34.5"/>
    <row r="946" s="12" customFormat="1" ht="34.5"/>
    <row r="947" s="12" customFormat="1" ht="34.5"/>
    <row r="948" s="12" customFormat="1" ht="34.5"/>
    <row r="949" s="12" customFormat="1" ht="34.5"/>
    <row r="950" s="12" customFormat="1" ht="34.5"/>
    <row r="951" s="12" customFormat="1" ht="34.5"/>
    <row r="952" s="12" customFormat="1" ht="34.5"/>
    <row r="953" s="12" customFormat="1" ht="34.5"/>
    <row r="954" s="12" customFormat="1" ht="34.5"/>
    <row r="955" s="12" customFormat="1" ht="34.5"/>
    <row r="956" s="12" customFormat="1" ht="34.5"/>
    <row r="957" s="12" customFormat="1" ht="34.5"/>
    <row r="958" s="12" customFormat="1" ht="34.5"/>
    <row r="959" s="12" customFormat="1" ht="34.5"/>
    <row r="960" s="12" customFormat="1" ht="34.5"/>
    <row r="961" s="12" customFormat="1" ht="34.5"/>
    <row r="962" s="12" customFormat="1" ht="34.5"/>
    <row r="963" s="12" customFormat="1" ht="34.5"/>
    <row r="964" s="12" customFormat="1" ht="34.5"/>
    <row r="965" s="12" customFormat="1" ht="34.5"/>
    <row r="966" s="12" customFormat="1" ht="34.5"/>
    <row r="967" s="12" customFormat="1" ht="34.5"/>
    <row r="968" s="12" customFormat="1" ht="34.5"/>
    <row r="969" s="12" customFormat="1" ht="34.5"/>
    <row r="970" s="12" customFormat="1" ht="34.5"/>
    <row r="971" s="12" customFormat="1" ht="34.5"/>
    <row r="972" s="12" customFormat="1" ht="34.5"/>
    <row r="973" s="12" customFormat="1" ht="34.5"/>
    <row r="974" s="12" customFormat="1" ht="34.5"/>
    <row r="975" s="12" customFormat="1" ht="34.5"/>
    <row r="976" s="12" customFormat="1" ht="34.5"/>
    <row r="977" s="12" customFormat="1" ht="34.5"/>
    <row r="978" s="12" customFormat="1" ht="34.5"/>
    <row r="979" s="12" customFormat="1" ht="34.5"/>
    <row r="980" s="12" customFormat="1" ht="34.5"/>
    <row r="981" s="12" customFormat="1" ht="34.5"/>
    <row r="982" s="12" customFormat="1" ht="34.5"/>
    <row r="983" s="12" customFormat="1" ht="34.5"/>
    <row r="984" s="12" customFormat="1" ht="34.5"/>
    <row r="985" s="12" customFormat="1" ht="34.5"/>
    <row r="986" s="12" customFormat="1" ht="34.5"/>
    <row r="987" s="12" customFormat="1" ht="34.5"/>
    <row r="988" s="12" customFormat="1" ht="34.5"/>
    <row r="989" s="12" customFormat="1" ht="34.5"/>
    <row r="990" s="12" customFormat="1" ht="34.5"/>
    <row r="991" s="12" customFormat="1" ht="34.5"/>
    <row r="992" s="12" customFormat="1" ht="34.5"/>
    <row r="993" s="12" customFormat="1" ht="34.5"/>
    <row r="994" s="12" customFormat="1" ht="34.5"/>
    <row r="995" s="12" customFormat="1" ht="34.5"/>
    <row r="996" s="12" customFormat="1" ht="34.5"/>
    <row r="997" s="12" customFormat="1" ht="34.5"/>
    <row r="998" s="12" customFormat="1" ht="34.5"/>
    <row r="999" s="12" customFormat="1" ht="34.5"/>
    <row r="1000" s="12" customFormat="1" ht="34.5"/>
    <row r="1001" s="12" customFormat="1" ht="34.5"/>
    <row r="1002" s="12" customFormat="1" ht="34.5"/>
    <row r="1003" s="12" customFormat="1" ht="34.5"/>
    <row r="1004" s="12" customFormat="1" ht="34.5"/>
    <row r="1005" s="12" customFormat="1" ht="34.5"/>
    <row r="1006" s="12" customFormat="1" ht="34.5"/>
    <row r="1007" s="12" customFormat="1" ht="34.5"/>
    <row r="1008" s="12" customFormat="1" ht="34.5"/>
    <row r="1009" s="12" customFormat="1" ht="34.5"/>
    <row r="1010" s="12" customFormat="1" ht="34.5"/>
    <row r="1011" s="12" customFormat="1" ht="34.5"/>
    <row r="1012" s="12" customFormat="1" ht="34.5"/>
    <row r="1013" s="12" customFormat="1" ht="34.5"/>
    <row r="1014" s="12" customFormat="1" ht="34.5"/>
    <row r="1015" s="12" customFormat="1" ht="34.5"/>
    <row r="1016" s="12" customFormat="1" ht="34.5"/>
    <row r="1017" s="12" customFormat="1" ht="34.5"/>
    <row r="1018" s="12" customFormat="1" ht="34.5"/>
    <row r="1019" s="12" customFormat="1" ht="34.5"/>
    <row r="1020" s="12" customFormat="1" ht="34.5"/>
    <row r="1021" s="12" customFormat="1" ht="34.5"/>
    <row r="1022" s="12" customFormat="1" ht="34.5"/>
    <row r="1023" s="12" customFormat="1" ht="34.5"/>
    <row r="1024" s="12" customFormat="1" ht="34.5"/>
    <row r="1025" s="12" customFormat="1" ht="34.5"/>
    <row r="1026" s="12" customFormat="1" ht="34.5"/>
    <row r="1027" s="12" customFormat="1" ht="34.5"/>
    <row r="1028" s="12" customFormat="1" ht="34.5"/>
    <row r="1029" s="12" customFormat="1" ht="34.5"/>
    <row r="1030" s="12" customFormat="1" ht="34.5"/>
    <row r="1031" s="12" customFormat="1" ht="34.5"/>
    <row r="1032" s="12" customFormat="1" ht="34.5"/>
    <row r="1033" s="12" customFormat="1" ht="34.5"/>
    <row r="1034" s="12" customFormat="1" ht="34.5"/>
    <row r="1035" s="12" customFormat="1" ht="34.5"/>
    <row r="1036" s="12" customFormat="1" ht="34.5"/>
    <row r="1037" s="12" customFormat="1" ht="34.5"/>
    <row r="1038" s="12" customFormat="1" ht="34.5"/>
    <row r="1039" s="12" customFormat="1" ht="34.5"/>
    <row r="1040" s="12" customFormat="1" ht="34.5"/>
    <row r="1041" s="12" customFormat="1" ht="34.5"/>
    <row r="1042" s="12" customFormat="1" ht="34.5"/>
    <row r="1043" s="12" customFormat="1" ht="34.5"/>
    <row r="1044" s="12" customFormat="1" ht="34.5"/>
    <row r="1045" s="12" customFormat="1" ht="34.5"/>
    <row r="1046" s="12" customFormat="1" ht="34.5"/>
    <row r="1047" s="12" customFormat="1" ht="34.5"/>
    <row r="1048" s="12" customFormat="1" ht="34.5"/>
    <row r="1049" s="12" customFormat="1" ht="34.5"/>
    <row r="1050" s="12" customFormat="1" ht="34.5"/>
    <row r="1051" s="12" customFormat="1" ht="34.5"/>
    <row r="1052" s="12" customFormat="1" ht="34.5"/>
    <row r="1053" s="12" customFormat="1" ht="34.5"/>
    <row r="1054" s="12" customFormat="1" ht="34.5"/>
    <row r="1055" s="12" customFormat="1" ht="34.5"/>
    <row r="1056" s="12" customFormat="1" ht="34.5"/>
    <row r="1057" s="12" customFormat="1" ht="34.5"/>
    <row r="1058" s="12" customFormat="1" ht="34.5"/>
    <row r="1059" s="12" customFormat="1" ht="34.5"/>
    <row r="1060" s="12" customFormat="1" ht="34.5"/>
    <row r="1061" s="12" customFormat="1" ht="34.5"/>
    <row r="1062" s="12" customFormat="1" ht="34.5"/>
    <row r="1063" s="12" customFormat="1" ht="34.5"/>
    <row r="1064" s="12" customFormat="1" ht="34.5"/>
    <row r="1065" s="12" customFormat="1" ht="34.5"/>
    <row r="1066" s="12" customFormat="1" ht="34.5"/>
    <row r="1067" s="12" customFormat="1" ht="34.5"/>
    <row r="1068" s="12" customFormat="1" ht="34.5"/>
    <row r="1069" s="12" customFormat="1" ht="34.5"/>
    <row r="1070" s="12" customFormat="1" ht="34.5"/>
    <row r="1071" s="12" customFormat="1" ht="34.5"/>
    <row r="1072" s="12" customFormat="1" ht="34.5"/>
    <row r="1073" s="12" customFormat="1" ht="34.5"/>
    <row r="1074" s="12" customFormat="1" ht="34.5"/>
    <row r="1075" s="12" customFormat="1" ht="34.5"/>
    <row r="1076" s="12" customFormat="1" ht="34.5"/>
    <row r="1077" s="12" customFormat="1" ht="34.5"/>
    <row r="1078" s="12" customFormat="1" ht="34.5"/>
    <row r="1079" s="12" customFormat="1" ht="34.5"/>
    <row r="1080" s="12" customFormat="1" ht="34.5"/>
    <row r="1081" s="12" customFormat="1" ht="34.5"/>
    <row r="1082" s="12" customFormat="1" ht="34.5"/>
    <row r="1083" s="12" customFormat="1" ht="34.5"/>
    <row r="1084" s="12" customFormat="1" ht="34.5"/>
    <row r="1085" s="12" customFormat="1" ht="34.5"/>
    <row r="1086" s="12" customFormat="1" ht="34.5"/>
    <row r="1087" s="12" customFormat="1" ht="34.5"/>
    <row r="1088" s="12" customFormat="1" ht="34.5"/>
    <row r="1089" s="12" customFormat="1" ht="34.5"/>
    <row r="1090" s="12" customFormat="1" ht="34.5"/>
    <row r="1091" s="12" customFormat="1" ht="34.5"/>
    <row r="1092" s="12" customFormat="1" ht="34.5"/>
    <row r="1093" s="12" customFormat="1" ht="34.5"/>
    <row r="1094" s="12" customFormat="1" ht="34.5"/>
    <row r="1095" s="12" customFormat="1" ht="34.5"/>
    <row r="1096" s="12" customFormat="1" ht="34.5"/>
    <row r="1097" s="12" customFormat="1" ht="34.5"/>
    <row r="1098" s="12" customFormat="1" ht="34.5"/>
    <row r="1099" s="12" customFormat="1" ht="34.5"/>
    <row r="1100" s="12" customFormat="1" ht="34.5"/>
    <row r="1101" s="12" customFormat="1" ht="34.5"/>
    <row r="1102" s="12" customFormat="1" ht="34.5"/>
    <row r="1103" s="12" customFormat="1" ht="34.5"/>
    <row r="1104" s="12" customFormat="1" ht="34.5"/>
    <row r="1105" s="12" customFormat="1" ht="34.5"/>
    <row r="1106" s="12" customFormat="1" ht="34.5"/>
    <row r="1107" s="12" customFormat="1" ht="34.5"/>
    <row r="1108" s="12" customFormat="1" ht="34.5"/>
    <row r="1109" s="12" customFormat="1" ht="34.5"/>
    <row r="1110" s="12" customFormat="1" ht="34.5"/>
    <row r="1111" s="12" customFormat="1" ht="34.5"/>
    <row r="1112" s="12" customFormat="1" ht="34.5"/>
    <row r="1113" s="12" customFormat="1" ht="34.5"/>
    <row r="1114" s="12" customFormat="1" ht="34.5"/>
    <row r="1115" s="12" customFormat="1" ht="34.5"/>
    <row r="1116" s="12" customFormat="1" ht="34.5"/>
    <row r="1117" s="12" customFormat="1" ht="34.5"/>
    <row r="1118" s="12" customFormat="1" ht="34.5"/>
    <row r="1119" s="12" customFormat="1" ht="34.5"/>
    <row r="1120" s="12" customFormat="1" ht="34.5"/>
    <row r="1121" s="12" customFormat="1" ht="34.5"/>
    <row r="1122" s="12" customFormat="1" ht="34.5"/>
    <row r="1123" s="12" customFormat="1" ht="34.5"/>
    <row r="1124" s="12" customFormat="1" ht="34.5"/>
    <row r="1125" s="12" customFormat="1" ht="34.5"/>
    <row r="1126" s="12" customFormat="1" ht="34.5"/>
    <row r="1127" s="12" customFormat="1" ht="34.5"/>
    <row r="1128" s="12" customFormat="1" ht="34.5"/>
    <row r="1129" s="12" customFormat="1" ht="34.5"/>
    <row r="1130" s="12" customFormat="1" ht="34.5"/>
    <row r="1131" s="12" customFormat="1" ht="34.5"/>
    <row r="1132" s="12" customFormat="1" ht="34.5"/>
    <row r="1133" s="12" customFormat="1" ht="34.5"/>
    <row r="1134" s="12" customFormat="1" ht="34.5"/>
    <row r="1135" s="12" customFormat="1" ht="34.5"/>
    <row r="1136" s="12" customFormat="1" ht="34.5"/>
    <row r="1137" s="12" customFormat="1" ht="34.5"/>
    <row r="1138" s="12" customFormat="1" ht="34.5"/>
    <row r="1139" s="12" customFormat="1" ht="34.5"/>
    <row r="1140" s="12" customFormat="1" ht="34.5"/>
    <row r="1141" s="12" customFormat="1" ht="34.5"/>
    <row r="1142" s="12" customFormat="1" ht="34.5"/>
    <row r="1143" s="12" customFormat="1" ht="34.5"/>
    <row r="1144" s="12" customFormat="1" ht="34.5"/>
    <row r="1145" s="12" customFormat="1" ht="34.5"/>
    <row r="1146" s="12" customFormat="1" ht="34.5"/>
    <row r="1147" s="12" customFormat="1" ht="34.5"/>
    <row r="1148" s="12" customFormat="1" ht="34.5"/>
    <row r="1149" s="12" customFormat="1" ht="34.5"/>
    <row r="1150" s="12" customFormat="1" ht="34.5"/>
    <row r="1151" s="12" customFormat="1" ht="34.5"/>
    <row r="1152" s="12" customFormat="1" ht="34.5"/>
    <row r="1153" s="12" customFormat="1" ht="34.5"/>
    <row r="1154" s="12" customFormat="1" ht="34.5"/>
    <row r="1155" s="12" customFormat="1" ht="34.5"/>
    <row r="1156" s="12" customFormat="1" ht="34.5"/>
    <row r="1157" s="12" customFormat="1" ht="34.5"/>
    <row r="1158" s="12" customFormat="1" ht="34.5"/>
    <row r="1159" s="12" customFormat="1" ht="34.5"/>
    <row r="1160" s="12" customFormat="1" ht="34.5"/>
    <row r="1161" s="12" customFormat="1" ht="34.5"/>
    <row r="1162" s="12" customFormat="1" ht="34.5"/>
    <row r="1163" s="12" customFormat="1" ht="34.5"/>
    <row r="1164" s="12" customFormat="1" ht="34.5"/>
    <row r="1165" s="12" customFormat="1" ht="34.5"/>
    <row r="1166" s="12" customFormat="1" ht="34.5"/>
    <row r="1167" s="12" customFormat="1" ht="34.5"/>
    <row r="1168" s="12" customFormat="1" ht="34.5"/>
    <row r="1169" s="12" customFormat="1" ht="34.5"/>
    <row r="1170" s="12" customFormat="1" ht="34.5"/>
    <row r="1171" s="12" customFormat="1" ht="34.5"/>
    <row r="1172" s="12" customFormat="1" ht="34.5"/>
    <row r="1173" s="12" customFormat="1" ht="34.5"/>
    <row r="1174" s="12" customFormat="1" ht="34.5"/>
    <row r="1175" s="12" customFormat="1" ht="34.5"/>
    <row r="1176" s="12" customFormat="1" ht="34.5"/>
    <row r="1177" s="12" customFormat="1" ht="34.5"/>
    <row r="1178" s="12" customFormat="1" ht="34.5"/>
    <row r="1179" s="12" customFormat="1" ht="34.5"/>
    <row r="1180" s="12" customFormat="1" ht="34.5"/>
    <row r="1181" s="12" customFormat="1" ht="34.5"/>
    <row r="1182" s="12" customFormat="1" ht="34.5"/>
    <row r="1183" s="12" customFormat="1" ht="34.5"/>
    <row r="1184" s="12" customFormat="1" ht="34.5"/>
    <row r="1185" s="12" customFormat="1" ht="34.5"/>
    <row r="1186" s="12" customFormat="1" ht="34.5"/>
    <row r="1187" s="12" customFormat="1" ht="34.5"/>
    <row r="1188" s="12" customFormat="1" ht="34.5"/>
    <row r="1189" s="12" customFormat="1" ht="34.5"/>
    <row r="1190" s="12" customFormat="1" ht="34.5"/>
    <row r="1191" s="12" customFormat="1" ht="34.5"/>
    <row r="1192" s="12" customFormat="1" ht="34.5"/>
    <row r="1193" s="12" customFormat="1" ht="34.5"/>
    <row r="1194" s="12" customFormat="1" ht="34.5"/>
    <row r="1195" s="12" customFormat="1" ht="34.5"/>
    <row r="1196" s="12" customFormat="1" ht="34.5"/>
    <row r="1197" s="12" customFormat="1" ht="34.5"/>
    <row r="1198" s="12" customFormat="1" ht="34.5"/>
    <row r="1199" s="12" customFormat="1" ht="34.5"/>
    <row r="1200" s="12" customFormat="1" ht="34.5"/>
    <row r="1201" s="12" customFormat="1" ht="34.5"/>
    <row r="1202" s="12" customFormat="1" ht="34.5"/>
    <row r="1203" s="12" customFormat="1" ht="34.5"/>
    <row r="1204" s="12" customFormat="1" ht="34.5"/>
    <row r="1205" s="12" customFormat="1" ht="34.5"/>
    <row r="1206" s="12" customFormat="1" ht="34.5"/>
    <row r="1207" s="12" customFormat="1" ht="34.5"/>
    <row r="1208" s="12" customFormat="1" ht="34.5"/>
    <row r="1209" s="12" customFormat="1" ht="34.5"/>
    <row r="1210" s="12" customFormat="1" ht="34.5"/>
    <row r="1211" s="12" customFormat="1" ht="34.5"/>
    <row r="1212" s="12" customFormat="1" ht="34.5"/>
    <row r="1213" s="12" customFormat="1" ht="34.5"/>
    <row r="1214" s="12" customFormat="1" ht="34.5"/>
    <row r="1215" s="12" customFormat="1" ht="34.5"/>
    <row r="1216" s="12" customFormat="1" ht="34.5"/>
    <row r="1217" s="12" customFormat="1" ht="34.5"/>
    <row r="1218" s="12" customFormat="1" ht="34.5"/>
    <row r="1219" s="12" customFormat="1" ht="34.5"/>
    <row r="1220" s="12" customFormat="1" ht="34.5"/>
    <row r="1221" s="12" customFormat="1" ht="34.5"/>
    <row r="1222" s="12" customFormat="1" ht="34.5"/>
    <row r="1223" s="12" customFormat="1" ht="34.5"/>
    <row r="1224" s="12" customFormat="1" ht="34.5"/>
    <row r="1225" s="12" customFormat="1" ht="34.5"/>
    <row r="1226" s="12" customFormat="1" ht="34.5"/>
    <row r="1227" s="12" customFormat="1" ht="34.5"/>
    <row r="1228" s="12" customFormat="1" ht="34.5"/>
    <row r="1229" s="12" customFormat="1" ht="34.5"/>
    <row r="1230" s="12" customFormat="1" ht="34.5"/>
    <row r="1231" s="12" customFormat="1" ht="34.5"/>
    <row r="1232" s="12" customFormat="1" ht="34.5"/>
    <row r="1233" s="12" customFormat="1" ht="34.5"/>
    <row r="1234" s="12" customFormat="1" ht="34.5"/>
    <row r="1235" s="12" customFormat="1" ht="34.5"/>
    <row r="1236" s="12" customFormat="1" ht="34.5"/>
    <row r="1237" s="12" customFormat="1" ht="34.5"/>
    <row r="1238" s="12" customFormat="1" ht="34.5"/>
    <row r="1239" s="12" customFormat="1" ht="34.5"/>
    <row r="1240" s="12" customFormat="1" ht="34.5"/>
    <row r="1241" s="12" customFormat="1" ht="34.5"/>
    <row r="1242" s="12" customFormat="1" ht="34.5"/>
    <row r="1243" s="12" customFormat="1" ht="34.5"/>
    <row r="1244" s="12" customFormat="1" ht="34.5"/>
    <row r="1245" s="12" customFormat="1" ht="34.5"/>
    <row r="1246" s="12" customFormat="1" ht="34.5"/>
    <row r="1247" s="12" customFormat="1" ht="34.5"/>
    <row r="1248" s="12" customFormat="1" ht="34.5"/>
    <row r="1249" s="12" customFormat="1" ht="34.5"/>
    <row r="1250" s="12" customFormat="1" ht="34.5"/>
    <row r="1251" s="12" customFormat="1" ht="34.5"/>
    <row r="1252" s="12" customFormat="1" ht="34.5"/>
    <row r="1253" s="12" customFormat="1" ht="34.5"/>
    <row r="1254" s="12" customFormat="1" ht="34.5"/>
    <row r="1255" s="12" customFormat="1" ht="34.5"/>
    <row r="1256" s="12" customFormat="1" ht="34.5"/>
    <row r="1257" s="12" customFormat="1" ht="34.5"/>
    <row r="1258" s="12" customFormat="1" ht="34.5"/>
    <row r="1259" s="12" customFormat="1" ht="34.5"/>
    <row r="1260" s="12" customFormat="1" ht="34.5"/>
    <row r="1261" s="12" customFormat="1" ht="34.5"/>
    <row r="1262" s="12" customFormat="1" ht="34.5"/>
    <row r="1263" s="12" customFormat="1" ht="34.5"/>
    <row r="1264" s="12" customFormat="1" ht="34.5"/>
    <row r="1265" s="12" customFormat="1" ht="34.5"/>
    <row r="1266" s="12" customFormat="1" ht="34.5"/>
    <row r="1267" s="12" customFormat="1" ht="34.5"/>
    <row r="1268" s="12" customFormat="1" ht="34.5"/>
    <row r="1269" s="12" customFormat="1" ht="34.5"/>
    <row r="1270" s="12" customFormat="1" ht="34.5"/>
    <row r="1271" s="12" customFormat="1" ht="34.5"/>
    <row r="1272" s="12" customFormat="1" ht="34.5"/>
    <row r="1273" s="12" customFormat="1" ht="34.5"/>
    <row r="1274" s="12" customFormat="1" ht="34.5"/>
    <row r="1275" s="12" customFormat="1" ht="34.5"/>
    <row r="1276" s="12" customFormat="1" ht="34.5"/>
    <row r="1277" s="12" customFormat="1" ht="34.5"/>
    <row r="1278" s="12" customFormat="1" ht="34.5"/>
    <row r="1279" s="12" customFormat="1" ht="34.5"/>
    <row r="1280" s="12" customFormat="1" ht="34.5"/>
    <row r="1281" s="12" customFormat="1" ht="34.5"/>
    <row r="1282" s="12" customFormat="1" ht="34.5"/>
    <row r="1283" s="12" customFormat="1" ht="34.5"/>
    <row r="1284" s="12" customFormat="1" ht="34.5"/>
    <row r="1285" s="12" customFormat="1" ht="34.5"/>
    <row r="1286" s="12" customFormat="1" ht="34.5"/>
    <row r="1287" s="12" customFormat="1" ht="34.5"/>
    <row r="1288" s="12" customFormat="1" ht="34.5"/>
    <row r="1289" s="12" customFormat="1" ht="34.5"/>
    <row r="1290" s="12" customFormat="1" ht="34.5"/>
    <row r="1291" s="12" customFormat="1" ht="34.5"/>
    <row r="1292" s="12" customFormat="1" ht="34.5"/>
    <row r="1293" s="12" customFormat="1" ht="34.5"/>
    <row r="1294" s="12" customFormat="1" ht="34.5"/>
    <row r="1295" s="12" customFormat="1" ht="34.5"/>
    <row r="1296" s="12" customFormat="1" ht="34.5"/>
    <row r="1297" s="12" customFormat="1" ht="34.5"/>
    <row r="1298" s="12" customFormat="1" ht="34.5"/>
    <row r="1299" s="12" customFormat="1" ht="34.5"/>
    <row r="1300" s="12" customFormat="1" ht="34.5"/>
    <row r="1301" s="12" customFormat="1" ht="34.5"/>
    <row r="1302" s="12" customFormat="1" ht="34.5"/>
    <row r="1303" s="12" customFormat="1" ht="34.5"/>
    <row r="1304" s="12" customFormat="1" ht="34.5"/>
    <row r="1305" s="12" customFormat="1" ht="34.5"/>
    <row r="1306" s="12" customFormat="1" ht="34.5"/>
    <row r="1307" s="12" customFormat="1" ht="34.5"/>
    <row r="1308" s="12" customFormat="1" ht="34.5"/>
    <row r="1309" s="12" customFormat="1" ht="34.5"/>
    <row r="1310" s="12" customFormat="1" ht="34.5"/>
    <row r="1311" s="12" customFormat="1" ht="34.5"/>
    <row r="1312" s="12" customFormat="1" ht="34.5"/>
    <row r="1313" s="12" customFormat="1" ht="34.5"/>
    <row r="1314" s="12" customFormat="1" ht="34.5"/>
    <row r="1315" s="12" customFormat="1" ht="34.5"/>
    <row r="1316" s="12" customFormat="1" ht="34.5"/>
    <row r="1317" s="12" customFormat="1" ht="34.5"/>
    <row r="1318" s="12" customFormat="1" ht="34.5"/>
    <row r="1319" s="12" customFormat="1" ht="34.5"/>
    <row r="1320" s="12" customFormat="1" ht="34.5"/>
    <row r="1321" s="12" customFormat="1" ht="34.5"/>
    <row r="1322" s="12" customFormat="1" ht="34.5"/>
    <row r="1323" s="12" customFormat="1" ht="34.5"/>
    <row r="1324" s="12" customFormat="1" ht="34.5"/>
    <row r="1325" s="12" customFormat="1" ht="34.5"/>
    <row r="1326" s="12" customFormat="1" ht="34.5"/>
    <row r="1327" s="12" customFormat="1" ht="34.5"/>
    <row r="1328" s="12" customFormat="1" ht="34.5"/>
    <row r="1329" s="12" customFormat="1" ht="34.5"/>
    <row r="1330" s="12" customFormat="1" ht="34.5"/>
    <row r="1331" s="12" customFormat="1" ht="34.5"/>
    <row r="1332" s="12" customFormat="1" ht="34.5"/>
    <row r="1333" s="12" customFormat="1" ht="34.5"/>
    <row r="1334" s="12" customFormat="1" ht="34.5"/>
    <row r="1335" s="12" customFormat="1" ht="34.5"/>
    <row r="1336" s="12" customFormat="1" ht="34.5"/>
    <row r="1337" s="12" customFormat="1" ht="34.5"/>
    <row r="1338" s="12" customFormat="1" ht="34.5"/>
    <row r="1339" s="12" customFormat="1" ht="34.5"/>
    <row r="1340" s="12" customFormat="1" ht="34.5"/>
    <row r="1341" s="12" customFormat="1" ht="34.5"/>
    <row r="1342" s="12" customFormat="1" ht="34.5"/>
    <row r="1343" s="12" customFormat="1" ht="34.5"/>
    <row r="1344" s="12" customFormat="1" ht="34.5"/>
    <row r="1345" s="12" customFormat="1" ht="34.5"/>
    <row r="1346" s="12" customFormat="1" ht="34.5"/>
    <row r="1347" s="12" customFormat="1" ht="34.5"/>
    <row r="1348" s="12" customFormat="1" ht="34.5"/>
    <row r="1349" s="12" customFormat="1" ht="34.5"/>
    <row r="1350" s="12" customFormat="1" ht="34.5"/>
    <row r="1351" s="12" customFormat="1" ht="34.5"/>
    <row r="1352" s="12" customFormat="1" ht="34.5"/>
    <row r="1353" s="12" customFormat="1" ht="34.5"/>
    <row r="1354" s="12" customFormat="1" ht="34.5"/>
    <row r="1355" s="12" customFormat="1" ht="34.5"/>
    <row r="1356" s="12" customFormat="1" ht="34.5"/>
    <row r="1357" s="12" customFormat="1" ht="34.5"/>
    <row r="1358" s="12" customFormat="1" ht="34.5"/>
    <row r="1359" s="12" customFormat="1" ht="34.5"/>
    <row r="1360" s="12" customFormat="1" ht="34.5"/>
    <row r="1361" s="12" customFormat="1" ht="34.5"/>
    <row r="1362" s="12" customFormat="1" ht="34.5"/>
    <row r="1363" s="12" customFormat="1" ht="34.5"/>
    <row r="1364" s="12" customFormat="1" ht="34.5"/>
    <row r="1365" s="12" customFormat="1" ht="34.5"/>
    <row r="1366" s="12" customFormat="1" ht="34.5"/>
    <row r="1367" s="12" customFormat="1" ht="34.5"/>
    <row r="1368" s="12" customFormat="1" ht="34.5"/>
    <row r="1369" s="12" customFormat="1" ht="34.5"/>
    <row r="1370" s="12" customFormat="1" ht="34.5"/>
    <row r="1371" s="12" customFormat="1" ht="34.5"/>
    <row r="1372" s="12" customFormat="1" ht="34.5"/>
    <row r="1373" s="12" customFormat="1" ht="34.5"/>
    <row r="1374" s="12" customFormat="1" ht="34.5"/>
    <row r="1375" s="12" customFormat="1" ht="34.5"/>
    <row r="1376" s="12" customFormat="1" ht="34.5"/>
    <row r="1377" s="12" customFormat="1" ht="34.5"/>
    <row r="1378" s="12" customFormat="1" ht="34.5"/>
    <row r="1379" s="12" customFormat="1" ht="34.5"/>
    <row r="1380" s="12" customFormat="1" ht="34.5"/>
    <row r="1381" s="12" customFormat="1" ht="34.5"/>
    <row r="1382" s="12" customFormat="1" ht="34.5"/>
    <row r="1383" s="12" customFormat="1" ht="34.5"/>
    <row r="1384" s="12" customFormat="1" ht="34.5"/>
    <row r="1385" s="12" customFormat="1" ht="34.5"/>
    <row r="1386" s="12" customFormat="1" ht="34.5"/>
    <row r="1387" s="12" customFormat="1" ht="34.5"/>
    <row r="1388" s="12" customFormat="1" ht="34.5"/>
    <row r="1389" s="12" customFormat="1" ht="34.5"/>
    <row r="1390" s="12" customFormat="1" ht="34.5"/>
    <row r="1391" s="12" customFormat="1" ht="34.5"/>
    <row r="1392" s="12" customFormat="1" ht="34.5"/>
    <row r="1393" s="12" customFormat="1" ht="34.5"/>
    <row r="1394" s="12" customFormat="1" ht="34.5"/>
    <row r="1395" s="12" customFormat="1" ht="34.5"/>
    <row r="1396" s="12" customFormat="1" ht="34.5"/>
    <row r="1397" s="12" customFormat="1" ht="34.5"/>
    <row r="1398" s="12" customFormat="1" ht="34.5"/>
    <row r="1399" s="12" customFormat="1" ht="34.5"/>
    <row r="1400" s="12" customFormat="1" ht="34.5"/>
    <row r="1401" s="12" customFormat="1" ht="34.5"/>
    <row r="1402" s="12" customFormat="1" ht="34.5"/>
    <row r="1403" s="12" customFormat="1" ht="34.5"/>
    <row r="1404" s="12" customFormat="1" ht="34.5"/>
    <row r="1405" s="12" customFormat="1" ht="34.5"/>
    <row r="1406" s="12" customFormat="1" ht="34.5"/>
    <row r="1407" s="12" customFormat="1" ht="34.5"/>
    <row r="1408" s="12" customFormat="1" ht="34.5"/>
    <row r="1409" s="12" customFormat="1" ht="34.5"/>
    <row r="1410" s="12" customFormat="1" ht="34.5"/>
    <row r="1411" s="12" customFormat="1" ht="34.5"/>
    <row r="1412" s="12" customFormat="1" ht="34.5"/>
    <row r="1413" s="12" customFormat="1" ht="34.5"/>
    <row r="1414" s="12" customFormat="1" ht="34.5"/>
    <row r="1415" s="12" customFormat="1" ht="34.5"/>
    <row r="1416" s="12" customFormat="1" ht="34.5"/>
    <row r="1417" s="12" customFormat="1" ht="34.5"/>
    <row r="1418" s="12" customFormat="1" ht="34.5"/>
    <row r="1419" s="12" customFormat="1" ht="34.5"/>
    <row r="1420" s="12" customFormat="1" ht="34.5"/>
    <row r="1421" s="12" customFormat="1" ht="34.5"/>
    <row r="1422" s="12" customFormat="1" ht="34.5"/>
    <row r="1423" s="12" customFormat="1" ht="34.5"/>
    <row r="1424" s="12" customFormat="1" ht="34.5"/>
    <row r="1425" s="12" customFormat="1" ht="34.5"/>
    <row r="1426" s="12" customFormat="1" ht="34.5"/>
    <row r="1427" s="12" customFormat="1" ht="34.5"/>
    <row r="1428" s="12" customFormat="1" ht="34.5"/>
    <row r="1429" s="12" customFormat="1" ht="34.5"/>
    <row r="1430" s="12" customFormat="1" ht="34.5"/>
    <row r="1431" s="12" customFormat="1" ht="34.5"/>
    <row r="1432" s="12" customFormat="1" ht="34.5"/>
    <row r="1433" s="12" customFormat="1" ht="34.5"/>
    <row r="1434" s="12" customFormat="1" ht="34.5"/>
    <row r="1435" s="12" customFormat="1" ht="34.5"/>
    <row r="1436" s="12" customFormat="1" ht="34.5"/>
    <row r="1437" s="12" customFormat="1" ht="34.5"/>
    <row r="1438" s="12" customFormat="1" ht="34.5"/>
    <row r="1439" s="12" customFormat="1" ht="34.5"/>
    <row r="1440" s="12" customFormat="1" ht="34.5"/>
    <row r="1441" s="12" customFormat="1" ht="34.5"/>
    <row r="1442" s="12" customFormat="1" ht="34.5"/>
    <row r="1443" s="12" customFormat="1" ht="34.5"/>
    <row r="1444" s="12" customFormat="1" ht="34.5"/>
    <row r="1445" s="12" customFormat="1" ht="34.5"/>
    <row r="1446" s="12" customFormat="1" ht="34.5"/>
    <row r="1447" s="12" customFormat="1" ht="34.5"/>
    <row r="1448" s="12" customFormat="1" ht="34.5"/>
    <row r="1449" s="12" customFormat="1" ht="34.5"/>
    <row r="1450" s="12" customFormat="1" ht="34.5"/>
    <row r="1451" s="12" customFormat="1" ht="34.5"/>
    <row r="1452" s="12" customFormat="1" ht="34.5"/>
    <row r="1453" s="12" customFormat="1" ht="34.5"/>
    <row r="1454" s="12" customFormat="1" ht="34.5"/>
    <row r="1455" s="12" customFormat="1" ht="34.5"/>
    <row r="1456" s="12" customFormat="1" ht="34.5"/>
    <row r="1457" s="12" customFormat="1" ht="34.5"/>
    <row r="1458" s="12" customFormat="1" ht="34.5"/>
    <row r="1459" s="12" customFormat="1" ht="34.5"/>
    <row r="1460" s="12" customFormat="1" ht="34.5"/>
    <row r="1461" s="12" customFormat="1" ht="34.5"/>
    <row r="1462" s="12" customFormat="1" ht="34.5"/>
    <row r="1463" s="12" customFormat="1" ht="34.5"/>
    <row r="1464" s="12" customFormat="1" ht="34.5"/>
    <row r="1465" s="12" customFormat="1" ht="34.5"/>
    <row r="1466" s="12" customFormat="1" ht="34.5"/>
    <row r="1467" s="12" customFormat="1" ht="34.5"/>
    <row r="1468" s="12" customFormat="1" ht="34.5"/>
    <row r="1469" s="12" customFormat="1" ht="34.5"/>
    <row r="1470" s="12" customFormat="1" ht="34.5"/>
    <row r="1471" s="12" customFormat="1" ht="34.5"/>
    <row r="1472" s="12" customFormat="1" ht="34.5"/>
    <row r="1473" s="12" customFormat="1" ht="34.5"/>
    <row r="1474" s="12" customFormat="1" ht="34.5"/>
    <row r="1475" s="12" customFormat="1" ht="34.5"/>
    <row r="1476" s="12" customFormat="1" ht="34.5"/>
    <row r="1477" s="12" customFormat="1" ht="34.5"/>
    <row r="1478" s="12" customFormat="1" ht="34.5"/>
    <row r="1479" s="12" customFormat="1" ht="34.5"/>
    <row r="1480" s="12" customFormat="1" ht="34.5"/>
    <row r="1481" s="12" customFormat="1" ht="34.5"/>
    <row r="1482" s="12" customFormat="1" ht="34.5"/>
    <row r="1483" s="12" customFormat="1" ht="34.5"/>
    <row r="1484" s="12" customFormat="1" ht="34.5"/>
    <row r="1485" s="12" customFormat="1" ht="34.5"/>
    <row r="1486" s="12" customFormat="1" ht="34.5"/>
    <row r="1487" s="12" customFormat="1" ht="34.5"/>
    <row r="1488" s="12" customFormat="1" ht="34.5"/>
    <row r="1489" s="12" customFormat="1" ht="34.5"/>
    <row r="1490" s="12" customFormat="1" ht="34.5"/>
    <row r="1491" s="12" customFormat="1" ht="34.5"/>
    <row r="1492" s="12" customFormat="1" ht="34.5"/>
    <row r="1493" s="12" customFormat="1" ht="34.5"/>
    <row r="1494" s="12" customFormat="1" ht="34.5"/>
    <row r="1495" s="12" customFormat="1" ht="34.5"/>
    <row r="1496" s="12" customFormat="1" ht="34.5"/>
    <row r="1497" s="12" customFormat="1" ht="34.5"/>
    <row r="1498" s="12" customFormat="1" ht="34.5"/>
    <row r="1499" s="12" customFormat="1" ht="34.5"/>
    <row r="1500" s="12" customFormat="1" ht="34.5"/>
    <row r="1501" s="12" customFormat="1" ht="34.5"/>
    <row r="1502" s="12" customFormat="1" ht="34.5"/>
    <row r="1503" s="12" customFormat="1" ht="34.5"/>
    <row r="1504" s="12" customFormat="1" ht="34.5"/>
    <row r="1505" s="12" customFormat="1" ht="34.5"/>
    <row r="1506" s="12" customFormat="1" ht="34.5"/>
    <row r="1507" s="12" customFormat="1" ht="34.5"/>
    <row r="1508" s="12" customFormat="1" ht="34.5"/>
    <row r="1509" s="12" customFormat="1" ht="34.5"/>
    <row r="1510" s="12" customFormat="1" ht="34.5"/>
    <row r="1511" s="12" customFormat="1" ht="34.5"/>
    <row r="1512" s="12" customFormat="1" ht="34.5"/>
    <row r="1513" s="12" customFormat="1" ht="34.5"/>
    <row r="1514" s="12" customFormat="1" ht="34.5"/>
    <row r="1515" s="12" customFormat="1" ht="34.5"/>
    <row r="1516" s="12" customFormat="1" ht="34.5"/>
    <row r="1517" s="12" customFormat="1" ht="34.5"/>
    <row r="1518" s="12" customFormat="1" ht="34.5"/>
    <row r="1519" s="12" customFormat="1" ht="34.5"/>
    <row r="1520" s="12" customFormat="1" ht="34.5"/>
    <row r="1521" s="12" customFormat="1" ht="34.5"/>
    <row r="1522" s="12" customFormat="1" ht="34.5"/>
    <row r="1523" s="12" customFormat="1" ht="34.5"/>
    <row r="1524" s="12" customFormat="1" ht="34.5"/>
    <row r="1525" s="12" customFormat="1" ht="34.5"/>
    <row r="1526" s="12" customFormat="1" ht="34.5"/>
    <row r="1527" s="12" customFormat="1" ht="34.5"/>
    <row r="1528" s="12" customFormat="1" ht="34.5"/>
    <row r="1529" s="12" customFormat="1" ht="34.5"/>
    <row r="1530" s="12" customFormat="1" ht="34.5"/>
    <row r="1531" s="12" customFormat="1" ht="34.5"/>
    <row r="1532" s="12" customFormat="1" ht="34.5"/>
    <row r="1533" s="12" customFormat="1" ht="34.5"/>
    <row r="1534" s="12" customFormat="1" ht="34.5"/>
    <row r="1535" s="12" customFormat="1" ht="34.5"/>
    <row r="1536" s="12" customFormat="1" ht="34.5"/>
    <row r="1537" s="12" customFormat="1" ht="34.5"/>
    <row r="1538" s="12" customFormat="1" ht="34.5"/>
    <row r="1539" s="12" customFormat="1" ht="34.5"/>
    <row r="1540" s="12" customFormat="1" ht="34.5"/>
    <row r="1541" s="12" customFormat="1" ht="34.5"/>
    <row r="1542" s="12" customFormat="1" ht="34.5"/>
    <row r="1543" s="12" customFormat="1" ht="34.5"/>
    <row r="1544" s="12" customFormat="1" ht="34.5"/>
    <row r="1545" s="12" customFormat="1" ht="34.5"/>
    <row r="1546" s="12" customFormat="1" ht="34.5"/>
    <row r="1547" s="12" customFormat="1" ht="34.5"/>
    <row r="1548" s="12" customFormat="1" ht="34.5"/>
    <row r="1549" s="12" customFormat="1" ht="34.5"/>
    <row r="1550" s="12" customFormat="1" ht="34.5"/>
    <row r="1551" s="12" customFormat="1" ht="34.5"/>
    <row r="1552" s="12" customFormat="1" ht="34.5"/>
    <row r="1553" s="12" customFormat="1" ht="34.5"/>
    <row r="1554" s="12" customFormat="1" ht="34.5"/>
    <row r="1555" s="12" customFormat="1" ht="34.5"/>
    <row r="1556" s="12" customFormat="1" ht="34.5"/>
    <row r="1557" s="12" customFormat="1" ht="34.5"/>
    <row r="1558" s="12" customFormat="1" ht="34.5"/>
    <row r="1559" s="12" customFormat="1" ht="34.5"/>
    <row r="1560" s="12" customFormat="1" ht="34.5"/>
    <row r="1561" s="12" customFormat="1" ht="34.5"/>
    <row r="1562" s="12" customFormat="1" ht="34.5"/>
    <row r="1563" s="12" customFormat="1" ht="34.5"/>
    <row r="1564" s="12" customFormat="1" ht="34.5"/>
    <row r="1565" s="12" customFormat="1" ht="34.5"/>
    <row r="1566" s="12" customFormat="1" ht="34.5"/>
    <row r="1567" s="12" customFormat="1" ht="34.5"/>
    <row r="1568" s="12" customFormat="1" ht="34.5"/>
    <row r="1569" s="12" customFormat="1" ht="34.5"/>
    <row r="1570" s="12" customFormat="1" ht="34.5"/>
    <row r="1571" s="12" customFormat="1" ht="34.5"/>
    <row r="1572" s="12" customFormat="1" ht="34.5"/>
    <row r="1573" s="12" customFormat="1" ht="34.5"/>
    <row r="1574" s="12" customFormat="1" ht="34.5"/>
    <row r="1575" s="12" customFormat="1" ht="34.5"/>
    <row r="1576" s="12" customFormat="1" ht="34.5"/>
    <row r="1577" s="12" customFormat="1" ht="34.5"/>
    <row r="1578" s="12" customFormat="1" ht="34.5"/>
    <row r="1579" s="12" customFormat="1" ht="34.5"/>
    <row r="1580" s="12" customFormat="1" ht="34.5"/>
    <row r="1581" s="12" customFormat="1" ht="34.5"/>
    <row r="1582" s="12" customFormat="1" ht="34.5"/>
    <row r="1583" s="12" customFormat="1" ht="34.5"/>
    <row r="1584" s="12" customFormat="1" ht="34.5"/>
    <row r="1585" s="12" customFormat="1" ht="34.5"/>
    <row r="1586" s="12" customFormat="1" ht="34.5"/>
    <row r="1587" s="12" customFormat="1" ht="34.5"/>
    <row r="1588" s="12" customFormat="1" ht="34.5"/>
    <row r="1589" s="12" customFormat="1" ht="34.5"/>
    <row r="1590" s="12" customFormat="1" ht="34.5"/>
    <row r="1591" s="12" customFormat="1" ht="34.5"/>
    <row r="1592" s="12" customFormat="1" ht="34.5"/>
    <row r="1593" s="12" customFormat="1" ht="34.5"/>
    <row r="1594" s="12" customFormat="1" ht="34.5"/>
    <row r="1595" s="12" customFormat="1" ht="34.5"/>
    <row r="1596" s="12" customFormat="1" ht="34.5"/>
    <row r="1597" s="12" customFormat="1" ht="34.5"/>
    <row r="1598" s="12" customFormat="1" ht="34.5"/>
    <row r="1599" s="12" customFormat="1" ht="34.5"/>
    <row r="1600" s="12" customFormat="1" ht="34.5"/>
    <row r="1601" s="12" customFormat="1" ht="34.5"/>
    <row r="1602" s="12" customFormat="1" ht="34.5"/>
    <row r="1603" s="12" customFormat="1" ht="34.5"/>
    <row r="1604" s="12" customFormat="1" ht="34.5"/>
    <row r="1605" s="12" customFormat="1" ht="34.5"/>
    <row r="1606" s="12" customFormat="1" ht="34.5"/>
    <row r="1607" s="12" customFormat="1" ht="34.5"/>
    <row r="1608" s="12" customFormat="1" ht="34.5"/>
    <row r="1609" s="12" customFormat="1" ht="34.5"/>
    <row r="1610" s="12" customFormat="1" ht="34.5"/>
    <row r="1611" s="12" customFormat="1" ht="34.5"/>
    <row r="1612" s="12" customFormat="1" ht="34.5"/>
    <row r="1613" s="12" customFormat="1" ht="34.5"/>
    <row r="1614" s="12" customFormat="1" ht="34.5"/>
    <row r="1615" s="12" customFormat="1" ht="34.5"/>
    <row r="1616" s="12" customFormat="1" ht="34.5"/>
    <row r="1617" s="12" customFormat="1" ht="34.5"/>
    <row r="1618" s="12" customFormat="1" ht="34.5"/>
    <row r="1619" s="12" customFormat="1" ht="34.5"/>
    <row r="1620" s="12" customFormat="1" ht="34.5"/>
    <row r="1621" s="12" customFormat="1" ht="34.5"/>
    <row r="1622" s="12" customFormat="1" ht="34.5"/>
    <row r="1623" s="12" customFormat="1" ht="34.5"/>
    <row r="1624" s="12" customFormat="1" ht="34.5"/>
    <row r="1625" s="12" customFormat="1" ht="34.5"/>
    <row r="1626" s="12" customFormat="1" ht="34.5"/>
    <row r="1627" s="12" customFormat="1" ht="34.5"/>
    <row r="1628" s="12" customFormat="1" ht="34.5"/>
    <row r="1629" s="12" customFormat="1" ht="34.5"/>
    <row r="1630" s="12" customFormat="1" ht="34.5"/>
    <row r="1631" s="12" customFormat="1" ht="34.5"/>
    <row r="1632" s="12" customFormat="1" ht="34.5"/>
    <row r="1633" s="12" customFormat="1" ht="34.5"/>
    <row r="1634" s="12" customFormat="1" ht="34.5"/>
    <row r="1635" s="12" customFormat="1" ht="34.5"/>
    <row r="1636" s="12" customFormat="1" ht="34.5"/>
    <row r="1637" s="12" customFormat="1" ht="34.5"/>
    <row r="1638" s="12" customFormat="1" ht="34.5"/>
    <row r="1639" s="12" customFormat="1" ht="34.5"/>
    <row r="1640" s="12" customFormat="1" ht="34.5"/>
    <row r="1641" s="12" customFormat="1" ht="34.5"/>
    <row r="1642" s="12" customFormat="1" ht="34.5"/>
    <row r="1643" s="12" customFormat="1" ht="34.5"/>
    <row r="1644" s="12" customFormat="1" ht="34.5"/>
    <row r="1645" s="12" customFormat="1" ht="34.5"/>
    <row r="1646" s="12" customFormat="1" ht="34.5"/>
    <row r="1647" s="12" customFormat="1" ht="34.5"/>
    <row r="1648" s="12" customFormat="1" ht="34.5"/>
    <row r="1649" s="12" customFormat="1" ht="34.5"/>
    <row r="1650" s="12" customFormat="1" ht="34.5"/>
    <row r="1651" s="12" customFormat="1" ht="34.5"/>
    <row r="1652" s="12" customFormat="1" ht="34.5"/>
    <row r="1653" s="12" customFormat="1" ht="34.5"/>
    <row r="1654" s="12" customFormat="1" ht="34.5"/>
    <row r="1655" s="12" customFormat="1" ht="34.5"/>
    <row r="1656" s="12" customFormat="1" ht="34.5"/>
    <row r="1657" s="12" customFormat="1" ht="34.5"/>
    <row r="1658" s="12" customFormat="1" ht="34.5"/>
    <row r="1659" s="12" customFormat="1" ht="34.5"/>
    <row r="1660" s="12" customFormat="1" ht="34.5"/>
    <row r="1661" s="12" customFormat="1" ht="34.5"/>
    <row r="1662" s="12" customFormat="1" ht="34.5"/>
    <row r="1663" s="12" customFormat="1" ht="34.5"/>
    <row r="1664" s="12" customFormat="1" ht="34.5"/>
    <row r="1665" s="12" customFormat="1" ht="34.5"/>
    <row r="1666" s="12" customFormat="1" ht="34.5"/>
    <row r="1667" s="12" customFormat="1" ht="34.5"/>
    <row r="1668" s="12" customFormat="1" ht="34.5"/>
    <row r="1669" s="12" customFormat="1" ht="34.5"/>
    <row r="1670" s="12" customFormat="1" ht="34.5"/>
    <row r="1671" s="12" customFormat="1" ht="34.5"/>
    <row r="1672" s="12" customFormat="1" ht="34.5"/>
    <row r="1673" s="12" customFormat="1" ht="34.5"/>
    <row r="1674" s="12" customFormat="1" ht="34.5"/>
    <row r="1675" s="12" customFormat="1" ht="34.5"/>
    <row r="1676" s="12" customFormat="1" ht="34.5"/>
    <row r="1677" s="12" customFormat="1" ht="34.5"/>
    <row r="1678" s="12" customFormat="1" ht="34.5"/>
    <row r="1679" s="12" customFormat="1" ht="34.5"/>
    <row r="1680" s="12" customFormat="1" ht="34.5"/>
    <row r="1681" s="12" customFormat="1" ht="34.5"/>
    <row r="1682" s="12" customFormat="1" ht="34.5"/>
    <row r="1683" s="12" customFormat="1" ht="34.5"/>
    <row r="1684" s="12" customFormat="1" ht="34.5"/>
    <row r="1685" s="12" customFormat="1" ht="34.5"/>
    <row r="1686" s="12" customFormat="1" ht="34.5"/>
    <row r="1687" s="12" customFormat="1" ht="34.5"/>
    <row r="1688" s="12" customFormat="1" ht="34.5"/>
    <row r="1689" s="12" customFormat="1" ht="34.5"/>
    <row r="1690" s="12" customFormat="1" ht="34.5"/>
    <row r="1691" s="12" customFormat="1" ht="34.5"/>
    <row r="1692" s="12" customFormat="1" ht="34.5"/>
    <row r="1693" s="12" customFormat="1" ht="34.5"/>
    <row r="1694" s="12" customFormat="1" ht="34.5"/>
    <row r="1695" s="12" customFormat="1" ht="34.5"/>
    <row r="1696" s="12" customFormat="1" ht="34.5"/>
    <row r="1697" s="12" customFormat="1" ht="34.5"/>
    <row r="1698" s="12" customFormat="1" ht="34.5"/>
    <row r="1699" s="12" customFormat="1" ht="34.5"/>
    <row r="1700" s="12" customFormat="1" ht="34.5"/>
    <row r="1701" s="12" customFormat="1" ht="34.5"/>
    <row r="1702" s="12" customFormat="1" ht="34.5"/>
    <row r="1703" s="12" customFormat="1" ht="34.5"/>
    <row r="1704" s="12" customFormat="1" ht="34.5"/>
    <row r="1705" s="12" customFormat="1" ht="34.5"/>
    <row r="1706" s="12" customFormat="1" ht="34.5"/>
    <row r="1707" s="12" customFormat="1" ht="34.5"/>
    <row r="1708" s="12" customFormat="1" ht="34.5"/>
    <row r="1709" s="12" customFormat="1" ht="34.5"/>
    <row r="1710" s="12" customFormat="1" ht="34.5"/>
    <row r="1711" s="12" customFormat="1" ht="34.5"/>
    <row r="1712" s="12" customFormat="1" ht="34.5"/>
    <row r="1713" s="12" customFormat="1" ht="34.5"/>
    <row r="1714" s="12" customFormat="1" ht="34.5"/>
    <row r="1715" s="12" customFormat="1" ht="34.5"/>
    <row r="1716" s="12" customFormat="1" ht="34.5"/>
    <row r="1717" s="12" customFormat="1" ht="34.5"/>
    <row r="1718" s="12" customFormat="1" ht="34.5"/>
    <row r="1719" s="12" customFormat="1" ht="34.5"/>
    <row r="1720" s="12" customFormat="1" ht="34.5"/>
    <row r="1721" s="12" customFormat="1" ht="34.5"/>
    <row r="1722" s="12" customFormat="1" ht="34.5"/>
    <row r="1723" s="12" customFormat="1" ht="34.5"/>
    <row r="1724" s="12" customFormat="1" ht="34.5"/>
    <row r="1725" s="12" customFormat="1" ht="34.5"/>
    <row r="1726" s="12" customFormat="1" ht="34.5"/>
    <row r="1727" s="12" customFormat="1" ht="34.5"/>
    <row r="1728" s="12" customFormat="1" ht="34.5"/>
    <row r="1729" s="12" customFormat="1" ht="34.5"/>
    <row r="1730" s="12" customFormat="1" ht="34.5"/>
    <row r="1731" s="12" customFormat="1" ht="34.5"/>
    <row r="1732" s="12" customFormat="1" ht="34.5"/>
    <row r="1733" s="12" customFormat="1" ht="34.5"/>
    <row r="1734" s="12" customFormat="1" ht="34.5"/>
    <row r="1735" s="12" customFormat="1" ht="34.5"/>
    <row r="1736" s="12" customFormat="1" ht="34.5"/>
    <row r="1737" s="12" customFormat="1" ht="34.5"/>
    <row r="1738" s="12" customFormat="1" ht="34.5"/>
    <row r="1739" s="12" customFormat="1" ht="34.5"/>
    <row r="1740" s="12" customFormat="1" ht="34.5"/>
    <row r="1741" s="12" customFormat="1" ht="34.5"/>
    <row r="1742" s="12" customFormat="1" ht="34.5"/>
    <row r="1743" s="12" customFormat="1" ht="34.5"/>
    <row r="1744" s="12" customFormat="1" ht="34.5"/>
    <row r="1745" s="12" customFormat="1" ht="34.5"/>
    <row r="1746" s="12" customFormat="1" ht="34.5"/>
    <row r="1747" s="12" customFormat="1" ht="34.5"/>
    <row r="1748" s="12" customFormat="1" ht="34.5"/>
    <row r="1749" s="12" customFormat="1" ht="34.5"/>
    <row r="1750" s="12" customFormat="1" ht="34.5"/>
    <row r="1751" s="12" customFormat="1" ht="34.5"/>
    <row r="1752" s="12" customFormat="1" ht="34.5"/>
    <row r="1753" s="12" customFormat="1" ht="34.5"/>
    <row r="1754" s="12" customFormat="1" ht="34.5"/>
    <row r="1755" s="12" customFormat="1" ht="34.5"/>
    <row r="1756" s="12" customFormat="1" ht="34.5"/>
    <row r="1757" s="12" customFormat="1" ht="34.5"/>
    <row r="1758" s="12" customFormat="1" ht="34.5"/>
    <row r="1759" s="12" customFormat="1" ht="34.5"/>
    <row r="1760" s="12" customFormat="1" ht="34.5"/>
    <row r="1761" s="12" customFormat="1" ht="34.5"/>
    <row r="1762" s="12" customFormat="1" ht="34.5"/>
    <row r="1763" s="12" customFormat="1" ht="34.5"/>
    <row r="1764" s="12" customFormat="1" ht="34.5"/>
    <row r="1765" s="12" customFormat="1" ht="34.5"/>
    <row r="1766" s="12" customFormat="1" ht="34.5"/>
    <row r="1767" s="12" customFormat="1" ht="34.5"/>
    <row r="1768" s="12" customFormat="1" ht="34.5"/>
    <row r="1769" s="12" customFormat="1" ht="34.5"/>
    <row r="1770" s="12" customFormat="1" ht="34.5"/>
    <row r="1771" s="12" customFormat="1" ht="34.5"/>
    <row r="1772" s="12" customFormat="1" ht="34.5"/>
    <row r="1773" s="12" customFormat="1" ht="34.5"/>
    <row r="1774" s="12" customFormat="1" ht="34.5"/>
    <row r="1775" s="12" customFormat="1" ht="34.5"/>
    <row r="1776" s="12" customFormat="1" ht="34.5"/>
    <row r="1777" s="12" customFormat="1" ht="34.5"/>
    <row r="1778" s="12" customFormat="1" ht="34.5"/>
    <row r="1779" s="12" customFormat="1" ht="34.5"/>
    <row r="1780" s="12" customFormat="1" ht="34.5"/>
    <row r="1781" s="12" customFormat="1" ht="34.5"/>
    <row r="1782" s="12" customFormat="1" ht="34.5"/>
    <row r="1783" s="12" customFormat="1" ht="34.5"/>
    <row r="1784" s="12" customFormat="1" ht="34.5"/>
    <row r="1785" s="12" customFormat="1" ht="34.5"/>
    <row r="1786" s="12" customFormat="1" ht="34.5"/>
    <row r="1787" s="12" customFormat="1" ht="34.5"/>
    <row r="1788" s="12" customFormat="1" ht="34.5"/>
    <row r="1789" s="12" customFormat="1" ht="34.5"/>
    <row r="1790" s="12" customFormat="1" ht="34.5"/>
    <row r="1791" s="12" customFormat="1" ht="34.5"/>
    <row r="1792" s="12" customFormat="1" ht="34.5"/>
    <row r="1793" s="12" customFormat="1" ht="34.5"/>
    <row r="1794" s="12" customFormat="1" ht="34.5"/>
    <row r="1795" s="12" customFormat="1" ht="34.5"/>
    <row r="1796" s="12" customFormat="1" ht="34.5"/>
    <row r="1797" s="12" customFormat="1" ht="34.5"/>
    <row r="1798" s="12" customFormat="1" ht="34.5"/>
    <row r="1799" s="12" customFormat="1" ht="34.5"/>
    <row r="1800" s="12" customFormat="1" ht="34.5"/>
    <row r="1801" s="12" customFormat="1" ht="34.5"/>
    <row r="1802" s="12" customFormat="1" ht="34.5"/>
    <row r="1803" s="12" customFormat="1" ht="34.5"/>
    <row r="1804" s="12" customFormat="1" ht="34.5"/>
    <row r="1805" s="12" customFormat="1" ht="34.5"/>
    <row r="1806" s="12" customFormat="1" ht="34.5"/>
    <row r="1807" s="12" customFormat="1" ht="34.5"/>
    <row r="1808" s="12" customFormat="1" ht="34.5"/>
    <row r="1809" s="12" customFormat="1" ht="34.5"/>
    <row r="1810" s="12" customFormat="1" ht="34.5"/>
    <row r="1811" s="12" customFormat="1" ht="34.5"/>
    <row r="1812" s="12" customFormat="1" ht="34.5"/>
    <row r="1813" s="12" customFormat="1" ht="34.5"/>
    <row r="1814" s="12" customFormat="1" ht="34.5"/>
    <row r="1815" s="12" customFormat="1" ht="34.5"/>
    <row r="1816" s="12" customFormat="1" ht="34.5"/>
    <row r="1817" s="12" customFormat="1" ht="34.5"/>
    <row r="1818" s="12" customFormat="1" ht="34.5"/>
    <row r="1819" s="12" customFormat="1" ht="34.5"/>
    <row r="1820" s="12" customFormat="1" ht="34.5"/>
    <row r="1821" s="12" customFormat="1" ht="34.5"/>
    <row r="1822" s="12" customFormat="1" ht="34.5"/>
  </sheetData>
  <sheetProtection/>
  <printOptions horizontalCentered="1"/>
  <pageMargins left="0.5" right="0.5" top="0.5" bottom="0.5" header="0" footer="0"/>
  <pageSetup fitToHeight="1" fitToWidth="1" horizontalDpi="600" verticalDpi="600" orientation="portrait" scale="21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Lori.Parker</cp:lastModifiedBy>
  <cp:lastPrinted>2005-05-27T18:00:20Z</cp:lastPrinted>
  <dcterms:created xsi:type="dcterms:W3CDTF">2007-03-13T05:05:37Z</dcterms:created>
  <dcterms:modified xsi:type="dcterms:W3CDTF">2017-05-30T18:49:21Z</dcterms:modified>
  <cp:category/>
  <cp:version/>
  <cp:contentType/>
  <cp:contentStatus/>
</cp:coreProperties>
</file>